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ucordoba-my.sharepoint.com/personal/z92rosam_uco_es/Documents/SGCC-FME/VARIOS/EGRESADOS ENCUESTAS/"/>
    </mc:Choice>
  </mc:AlternateContent>
  <xr:revisionPtr revIDLastSave="27" documentId="11_48A2BA7C333AB0D995E5CD12F2497D64FB169EAC" xr6:coauthVersionLast="47" xr6:coauthVersionMax="47" xr10:uidLastSave="{8C3DCCA9-4C3D-4F5B-A479-1590D600FF49}"/>
  <bookViews>
    <workbookView xWindow="28680" yWindow="-120" windowWidth="29040" windowHeight="15840" tabRatio="937" activeTab="4" xr2:uid="{00000000-000D-0000-FFFF-FFFF00000000}"/>
  </bookViews>
  <sheets>
    <sheet name="Muestra_Grado y Doble Grado" sheetId="8" r:id="rId1"/>
    <sheet name="1. Inf. académica_titulación" sheetId="1" r:id="rId2"/>
    <sheet name="2. Inf. laboral_titulación" sheetId="2" r:id="rId3"/>
    <sheet name="3. Inf. trabajadores_titulación" sheetId="25" r:id="rId4"/>
    <sheet name="4. Sugerencias_titulación" sheetId="24" r:id="rId5"/>
  </sheets>
  <definedNames>
    <definedName name="_xlnm.Print_Area" localSheetId="0">'Muestra_Grado y Doble Grado'!$B$1:$E$10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" l="1"/>
  <c r="C11" i="1"/>
  <c r="C10" i="8"/>
  <c r="D10" i="8" l="1"/>
  <c r="E10" i="8"/>
</calcChain>
</file>

<file path=xl/sharedStrings.xml><?xml version="1.0" encoding="utf-8"?>
<sst xmlns="http://schemas.openxmlformats.org/spreadsheetml/2006/main" count="282" uniqueCount="105">
  <si>
    <t>NÚMERO DE ENCUESTAS POR TITULACIONES DE DOBLE GRADO Y GRADO</t>
  </si>
  <si>
    <t>Nº encuestas</t>
  </si>
  <si>
    <t>Total</t>
  </si>
  <si>
    <t>GRADO</t>
  </si>
  <si>
    <t>Grado de Medicina</t>
  </si>
  <si>
    <t>Grado en Fisioterapia</t>
  </si>
  <si>
    <t>Grado en Ingeniería Civil</t>
  </si>
  <si>
    <t>Graduado en Enfermería</t>
  </si>
  <si>
    <t>Nº egresados</t>
  </si>
  <si>
    <t>Nº Trabajan</t>
  </si>
  <si>
    <t>Modalidad</t>
  </si>
  <si>
    <t>1. RESULTADOS DE INFORMACIÓN ACADÉMICA</t>
  </si>
  <si>
    <t>1.1 ¿Cursó los estudios elegidos en primera opción?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</si>
  <si>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</si>
  <si>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</si>
  <si>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</si>
  <si>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</si>
  <si>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RESULTADOS GLOBALES</t>
  </si>
  <si>
    <t>Sí</t>
  </si>
  <si>
    <t>No</t>
  </si>
  <si>
    <t>Ns/Nc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</si>
  <si>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</si>
  <si>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</si>
  <si>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</si>
  <si>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</si>
  <si>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</si>
  <si>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</si>
  <si>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</si>
  <si>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Plan de prácticas</t>
  </si>
  <si>
    <t>No he realizado prácticas</t>
  </si>
  <si>
    <t>No volvería a cursar estudios universitarios</t>
  </si>
  <si>
    <t>2. RESULTADOS DE INFORMACIÓN LABORAL</t>
  </si>
  <si>
    <t>2.1 Situación laboral actual</t>
  </si>
  <si>
    <t>2.1 Continuación de estudios</t>
  </si>
  <si>
    <t>2.1 Otra situación</t>
  </si>
  <si>
    <t>2.2 ¿Se encuentra actualmente en búsqueda activa de empleo?</t>
  </si>
  <si>
    <t>2.2.a Motivos de búsqueda de empleo (sólo para aquellos que trabajan y buscan empleo)</t>
  </si>
  <si>
    <t>2.3 ¿Empezó a buscar empleo inmediatamente después de finalizar sus estudios?</t>
  </si>
  <si>
    <t>2.3.a Especificar cuánto tiempo (sólo para aquellos que indican "no, tardé un tiempo"</t>
  </si>
  <si>
    <t>2.3.b Especificar motivo (sólo para aquellos que indican "no, tardé un tiempo"</t>
  </si>
  <si>
    <t>Trabajo relacionado con los estudios cursados</t>
  </si>
  <si>
    <t>Trabajo no relacionado con los estudios cursados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</si>
  <si>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</si>
  <si>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</si>
  <si>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</si>
  <si>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</si>
  <si>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</si>
  <si>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</si>
  <si>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</si>
  <si>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Recuento</t>
  </si>
  <si>
    <t>Sí, empece inmediatamente al finalizar mis estudios</t>
  </si>
  <si>
    <t>No, tardé un tiempo</t>
  </si>
  <si>
    <t>Empecé antes de finalizar mis estudios</t>
  </si>
  <si>
    <t>No recuerda</t>
  </si>
  <si>
    <t>Continuación  estudios</t>
  </si>
  <si>
    <t>Descansar</t>
  </si>
  <si>
    <t>Motivos personales</t>
  </si>
  <si>
    <t>Preparación oposiciones</t>
  </si>
  <si>
    <t>Se fue al extranjero</t>
  </si>
  <si>
    <t>Trabajo / Prácticas / Beca</t>
  </si>
  <si>
    <t>No indica</t>
  </si>
  <si>
    <t>Finalización de contrato actual</t>
  </si>
  <si>
    <t>No he empezado a buscar empleo</t>
  </si>
  <si>
    <t>6 meses o menos</t>
  </si>
  <si>
    <t>Entre 7 meses y 1 año</t>
  </si>
  <si>
    <t>Entre 1 y 2 años</t>
  </si>
  <si>
    <t>3. INFORMACIÓN LABORAL DE LAS PERSONAS EGRESADAS QUE TRABAJAN</t>
  </si>
  <si>
    <t>2.4 ¿Cuánto tiempo tardó en encontrar empleo tras la finalización de sus estudios?</t>
  </si>
  <si>
    <t>2.4.b ¿Estaba relacionado con sus estudios? (sólo para aquellos que trabajan durante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</si>
  <si>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</si>
  <si>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</si>
  <si>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</si>
  <si>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</si>
  <si>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</si>
  <si>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</si>
  <si>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</si>
  <si>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</si>
  <si>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</si>
  <si>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</si>
  <si>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</si>
  <si>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</si>
  <si>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</si>
  <si>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</si>
  <si>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</si>
  <si>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</si>
  <si>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</si>
  <si>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</si>
  <si>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</si>
  <si>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Fijo discontinuo</t>
  </si>
  <si>
    <t>4. SUGERENCIAS Y PROPUESTAS DE MEJORA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</si>
  <si>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</si>
  <si>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</si>
  <si>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</si>
  <si>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</si>
  <si>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</si>
  <si>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</si>
  <si>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</si>
  <si>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</si>
  <si>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</si>
  <si>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</si>
  <si>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</si>
  <si>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Satisfacción general</t>
  </si>
  <si>
    <t>Jubilado/a</t>
  </si>
  <si>
    <t>Desempleado/a, en búsqueda de empleo</t>
  </si>
  <si>
    <t>Desempleado/a, no busca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</si>
</sst>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%"/>
    <numFmt numFmtId="165" formatCode="####.0%"/>
    <numFmt numFmtId="166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9" fontId="15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2"/>
    <xf numFmtId="0" fontId="2" fillId="0" borderId="0" xfId="3"/>
    <xf numFmtId="0" fontId="1" fillId="0" borderId="0" xfId="0" applyFont="1"/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1" applyFont="1" applyAlignment="1">
      <alignment horizontal="left" vertical="center"/>
    </xf>
    <xf numFmtId="3" fontId="8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11" fillId="0" borderId="0" xfId="1" applyFont="1" applyAlignment="1">
      <alignment vertical="center" wrapText="1"/>
    </xf>
    <xf numFmtId="3" fontId="7" fillId="0" borderId="2" xfId="1" applyNumberFormat="1" applyFont="1" applyBorder="1" applyAlignment="1">
      <alignment horizontal="center" vertical="center"/>
    </xf>
    <xf numFmtId="0" fontId="9" fillId="0" borderId="0" xfId="2" applyFont="1"/>
    <xf numFmtId="0" fontId="9" fillId="0" borderId="0" xfId="3" applyFont="1"/>
    <xf numFmtId="0" fontId="14" fillId="0" borderId="0" xfId="0" applyFont="1" applyAlignment="1">
      <alignment vertical="center"/>
    </xf>
    <xf numFmtId="0" fontId="4" fillId="4" borderId="1" xfId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3" fontId="8" fillId="0" borderId="12" xfId="1" applyNumberFormat="1" applyFont="1" applyBorder="1" applyAlignment="1">
      <alignment horizontal="center" vertical="center"/>
    </xf>
    <xf numFmtId="3" fontId="7" fillId="0" borderId="12" xfId="1" applyNumberFormat="1" applyFont="1" applyBorder="1" applyAlignment="1">
      <alignment horizontal="center" vertical="center"/>
    </xf>
    <xf numFmtId="0" fontId="8" fillId="0" borderId="12" xfId="1" applyFont="1" applyBorder="1" applyAlignment="1">
      <alignment horizontal="left" vertical="center" wrapText="1"/>
    </xf>
    <xf numFmtId="164" fontId="8" fillId="0" borderId="12" xfId="1" applyNumberFormat="1" applyFont="1" applyBorder="1" applyAlignment="1">
      <alignment horizontal="center" vertical="center"/>
    </xf>
    <xf numFmtId="165" fontId="7" fillId="0" borderId="12" xfId="1" applyNumberFormat="1" applyFont="1" applyBorder="1" applyAlignment="1">
      <alignment horizontal="center" vertical="center"/>
    </xf>
    <xf numFmtId="3" fontId="8" fillId="0" borderId="13" xfId="1" applyNumberFormat="1" applyFont="1" applyBorder="1" applyAlignment="1">
      <alignment horizontal="center" vertical="center"/>
    </xf>
    <xf numFmtId="164" fontId="8" fillId="0" borderId="13" xfId="1" applyNumberFormat="1" applyFont="1" applyBorder="1" applyAlignment="1">
      <alignment horizontal="center" vertical="center"/>
    </xf>
    <xf numFmtId="0" fontId="4" fillId="4" borderId="14" xfId="1" applyFont="1" applyFill="1" applyBorder="1" applyAlignment="1">
      <alignment horizontal="center" vertical="center" wrapText="1"/>
    </xf>
    <xf numFmtId="3" fontId="7" fillId="0" borderId="13" xfId="1" applyNumberFormat="1" applyFont="1" applyBorder="1" applyAlignment="1">
      <alignment horizontal="center" vertical="center"/>
    </xf>
    <xf numFmtId="164" fontId="7" fillId="0" borderId="13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/>
    </xf>
    <xf numFmtId="3" fontId="8" fillId="0" borderId="15" xfId="1" applyNumberFormat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/>
    </xf>
    <xf numFmtId="3" fontId="7" fillId="0" borderId="15" xfId="1" applyNumberFormat="1" applyFont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 wrapText="1"/>
    </xf>
    <xf numFmtId="0" fontId="7" fillId="0" borderId="17" xfId="1" applyFont="1" applyBorder="1" applyAlignment="1">
      <alignment horizontal="left" vertical="center" wrapText="1"/>
    </xf>
    <xf numFmtId="164" fontId="7" fillId="0" borderId="17" xfId="1" applyNumberFormat="1" applyFont="1" applyBorder="1" applyAlignment="1">
      <alignment horizontal="center" vertical="center"/>
    </xf>
    <xf numFmtId="164" fontId="8" fillId="0" borderId="15" xfId="1" applyNumberFormat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 wrapText="1"/>
    </xf>
    <xf numFmtId="164" fontId="7" fillId="0" borderId="15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horizontal="left" vertical="center" wrapText="1"/>
    </xf>
    <xf numFmtId="0" fontId="4" fillId="4" borderId="19" xfId="1" applyFont="1" applyFill="1" applyBorder="1" applyAlignment="1">
      <alignment horizontal="center" vertical="center" wrapText="1"/>
    </xf>
    <xf numFmtId="164" fontId="8" fillId="0" borderId="18" xfId="1" applyNumberFormat="1" applyFont="1" applyBorder="1" applyAlignment="1">
      <alignment horizontal="center" vertical="center"/>
    </xf>
    <xf numFmtId="3" fontId="8" fillId="0" borderId="18" xfId="1" applyNumberFormat="1" applyFont="1" applyBorder="1" applyAlignment="1">
      <alignment horizontal="center" vertical="center"/>
    </xf>
    <xf numFmtId="3" fontId="5" fillId="3" borderId="21" xfId="1" applyNumberFormat="1" applyFont="1" applyFill="1" applyBorder="1" applyAlignment="1">
      <alignment horizontal="center" vertical="center" wrapText="1"/>
    </xf>
    <xf numFmtId="0" fontId="7" fillId="0" borderId="22" xfId="1" applyFont="1" applyBorder="1" applyAlignment="1">
      <alignment horizontal="left" vertical="center"/>
    </xf>
    <xf numFmtId="164" fontId="8" fillId="0" borderId="20" xfId="1" applyNumberFormat="1" applyFont="1" applyBorder="1" applyAlignment="1">
      <alignment horizontal="center" vertical="center"/>
    </xf>
    <xf numFmtId="0" fontId="4" fillId="4" borderId="23" xfId="1" applyFont="1" applyFill="1" applyBorder="1" applyAlignment="1">
      <alignment horizontal="center" vertical="center" wrapText="1"/>
    </xf>
    <xf numFmtId="164" fontId="7" fillId="0" borderId="20" xfId="1" applyNumberFormat="1" applyFont="1" applyBorder="1" applyAlignment="1">
      <alignment horizontal="center" vertical="center"/>
    </xf>
    <xf numFmtId="166" fontId="6" fillId="0" borderId="0" xfId="4" applyNumberFormat="1" applyFont="1" applyAlignment="1">
      <alignment horizontal="center" vertical="center"/>
    </xf>
    <xf numFmtId="164" fontId="8" fillId="0" borderId="24" xfId="1" applyNumberFormat="1" applyFont="1" applyBorder="1" applyAlignment="1">
      <alignment horizontal="center" vertical="center"/>
    </xf>
    <xf numFmtId="0" fontId="4" fillId="4" borderId="25" xfId="1" applyFont="1" applyFill="1" applyBorder="1" applyAlignment="1">
      <alignment horizontal="center" vertical="center" wrapText="1"/>
    </xf>
    <xf numFmtId="164" fontId="7" fillId="0" borderId="24" xfId="1" applyNumberFormat="1" applyFont="1" applyBorder="1" applyAlignment="1">
      <alignment horizontal="center" vertical="center"/>
    </xf>
    <xf numFmtId="166" fontId="3" fillId="0" borderId="0" xfId="4" applyNumberFormat="1" applyFont="1" applyAlignment="1">
      <alignment vertical="center"/>
    </xf>
    <xf numFmtId="0" fontId="5" fillId="3" borderId="3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</cellXfs>
  <cellStyles count="5">
    <cellStyle name="Normal" xfId="0" builtinId="0"/>
    <cellStyle name="Normal_Hoja1" xfId="1" xr:uid="{00000000-0005-0000-0000-000001000000}"/>
    <cellStyle name="Normal_Hoja2" xfId="2" xr:uid="{00000000-0005-0000-0000-000002000000}"/>
    <cellStyle name="Normal_Información trabajadores" xfId="3" xr:uid="{00000000-0005-0000-0000-000003000000}"/>
    <cellStyle name="Porcentaje" xfId="4" builtinId="5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B2:F12"/>
  <sheetViews>
    <sheetView showGridLines="0" zoomScale="80" zoomScaleNormal="80" zoomScaleSheetLayoutView="80" workbookViewId="0">
      <selection activeCell="A12" activeCellId="1" sqref="A9:XFD10 A12:XFD14"/>
    </sheetView>
  </sheetViews>
  <sheetFormatPr baseColWidth="10" defaultColWidth="11.42578125" defaultRowHeight="19.5" customHeight="1" x14ac:dyDescent="0.25"/>
  <cols>
    <col min="1" max="1" width="6.85546875" style="5" customWidth="1"/>
    <col min="2" max="2" width="97.140625" style="5" bestFit="1" customWidth="1"/>
    <col min="3" max="5" width="13.5703125" style="10" customWidth="1"/>
    <col min="6" max="8" width="11.42578125" style="5"/>
    <col min="9" max="9" width="12.42578125" style="5" customWidth="1"/>
    <col min="10" max="16384" width="11.42578125" style="5"/>
  </cols>
  <sheetData>
    <row r="2" spans="2:6" ht="30.75" customHeight="1" x14ac:dyDescent="0.25">
      <c r="B2" s="23" t="s">
        <v>0</v>
      </c>
      <c r="C2" s="23"/>
      <c r="D2" s="23"/>
      <c r="E2" s="23"/>
      <c r="F2" s="23"/>
    </row>
    <row r="3" spans="2:6" ht="19.5" customHeight="1" x14ac:dyDescent="0.25">
      <c r="C3" s="6"/>
      <c r="D3" s="6"/>
      <c r="E3" s="6"/>
    </row>
    <row r="4" spans="2:6" ht="13.5" customHeight="1" x14ac:dyDescent="0.25">
      <c r="B4" s="8"/>
      <c r="C4" s="9"/>
      <c r="D4" s="9"/>
      <c r="E4" s="9"/>
      <c r="F4" s="4"/>
    </row>
    <row r="5" spans="2:6" ht="13.5" customHeight="1" x14ac:dyDescent="0.25">
      <c r="B5" s="8"/>
      <c r="C5" s="9"/>
      <c r="D5" s="9"/>
      <c r="E5" s="9"/>
      <c r="F5" s="4"/>
    </row>
    <row r="6" spans="2:6" ht="21.75" customHeight="1" x14ac:dyDescent="0.25">
      <c r="B6" s="52" t="s">
        <v>3</v>
      </c>
      <c r="C6" s="51" t="s">
        <v>8</v>
      </c>
      <c r="D6" s="51" t="s">
        <v>1</v>
      </c>
      <c r="E6" s="51" t="s">
        <v>9</v>
      </c>
      <c r="F6" s="4"/>
    </row>
    <row r="7" spans="2:6" ht="19.5" customHeight="1" x14ac:dyDescent="0.25">
      <c r="B7" s="37" t="s">
        <v>4</v>
      </c>
      <c r="C7" s="38">
        <v>122</v>
      </c>
      <c r="D7" s="38">
        <v>79</v>
      </c>
      <c r="E7" s="38">
        <v>75</v>
      </c>
      <c r="F7" s="60"/>
    </row>
    <row r="8" spans="2:6" ht="19.5" customHeight="1" x14ac:dyDescent="0.25">
      <c r="B8" s="37" t="s">
        <v>5</v>
      </c>
      <c r="C8" s="38">
        <v>36</v>
      </c>
      <c r="D8" s="38">
        <v>27</v>
      </c>
      <c r="E8" s="38">
        <v>25</v>
      </c>
      <c r="F8" s="60"/>
    </row>
    <row r="9" spans="2:6" ht="19.5" customHeight="1" x14ac:dyDescent="0.25">
      <c r="B9" s="37" t="s">
        <v>7</v>
      </c>
      <c r="C9" s="38">
        <v>99</v>
      </c>
      <c r="D9" s="38">
        <v>66</v>
      </c>
      <c r="E9" s="38">
        <v>61</v>
      </c>
      <c r="F9" s="60"/>
    </row>
    <row r="10" spans="2:6" ht="19.5" customHeight="1" x14ac:dyDescent="0.25">
      <c r="B10" s="39" t="s">
        <v>2</v>
      </c>
      <c r="C10" s="40">
        <f>SUM(C7:C9)</f>
        <v>257</v>
      </c>
      <c r="D10" s="40">
        <f>SUM(D7:D9)</f>
        <v>172</v>
      </c>
      <c r="E10" s="40">
        <f>SUM(E7:E9)</f>
        <v>161</v>
      </c>
      <c r="F10" s="4"/>
    </row>
    <row r="12" spans="2:6" ht="19.5" customHeight="1" x14ac:dyDescent="0.25">
      <c r="E12" s="56"/>
    </row>
  </sheetData>
  <pageMargins left="0.7" right="0.7" top="0.75" bottom="0.75" header="0.3" footer="0.3"/>
  <pageSetup paperSize="9" scale="77" orientation="portrait" horizontalDpi="300" verticalDpi="300" r:id="rId1"/>
  <rowBreaks count="1" manualBreakCount="1">
    <brk id="5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B1:AE12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C11" sqref="C11"/>
    </sheetView>
  </sheetViews>
  <sheetFormatPr baseColWidth="10" defaultColWidth="11.42578125" defaultRowHeight="15" x14ac:dyDescent="0.25"/>
  <cols>
    <col min="1" max="1" width="6.42578125" style="5" customWidth="1"/>
    <col min="2" max="2" width="97.7109375" style="7" customWidth="1"/>
    <col min="3" max="3" width="12.42578125" bestFit="1" customWidth="1"/>
    <col min="4" max="30" width="16" style="11" customWidth="1"/>
    <col min="31" max="16384" width="11.42578125" style="5"/>
  </cols>
  <sheetData>
    <row r="1" spans="2:31" ht="12.75" x14ac:dyDescent="0.25">
      <c r="C1" s="11"/>
    </row>
    <row r="2" spans="2:31" ht="30.75" customHeight="1" x14ac:dyDescent="0.25">
      <c r="B2" s="62" t="s">
        <v>11</v>
      </c>
      <c r="C2" s="62"/>
      <c r="D2" s="62"/>
      <c r="E2" s="62"/>
      <c r="F2" s="62"/>
      <c r="G2" s="62"/>
      <c r="H2" s="62"/>
      <c r="I2" s="62"/>
      <c r="J2" s="62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2:31" ht="12.75" x14ac:dyDescent="0.25">
      <c r="B3" s="18"/>
      <c r="C3" s="6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4"/>
    </row>
    <row r="4" spans="2:31" ht="12.75" x14ac:dyDescent="0.25">
      <c r="B4" s="18"/>
      <c r="C4" s="6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4"/>
    </row>
    <row r="5" spans="2:31" ht="13.5" thickBot="1" x14ac:dyDescent="0.3">
      <c r="C5" s="6"/>
    </row>
    <row r="6" spans="2:31" s="13" customFormat="1" ht="63.75" customHeight="1" thickTop="1" x14ac:dyDescent="0.25">
      <c r="B6" s="7"/>
      <c r="C6" s="6"/>
      <c r="D6" s="61" t="s">
        <v>12</v>
      </c>
      <c r="E6" s="61"/>
      <c r="F6" s="61"/>
      <c r="G6" s="61" t="s">
        <v>13</v>
      </c>
      <c r="H6" s="61"/>
      <c r="I6" s="61"/>
      <c r="J6" s="61"/>
      <c r="K6" s="61"/>
      <c r="L6" s="61"/>
      <c r="M6" s="61"/>
      <c r="N6" s="61"/>
      <c r="O6" s="61"/>
      <c r="P6" s="61"/>
      <c r="Q6" s="61" t="s">
        <v>14</v>
      </c>
      <c r="R6" s="61"/>
      <c r="S6" s="61"/>
      <c r="T6" s="61" t="s">
        <v>15</v>
      </c>
      <c r="U6" s="61"/>
      <c r="V6" s="61"/>
      <c r="W6" s="61"/>
      <c r="X6" s="61" t="s">
        <v>16</v>
      </c>
      <c r="Y6" s="61"/>
      <c r="Z6" s="61"/>
      <c r="AA6" s="61"/>
      <c r="AB6" s="11"/>
      <c r="AC6" s="11"/>
      <c r="AD6" s="11"/>
      <c r="AE6" s="11"/>
    </row>
    <row r="7" spans="2:31" s="7" customFormat="1" ht="48" x14ac:dyDescent="0.25">
      <c r="B7" s="19" t="s">
        <v>3</v>
      </c>
      <c r="C7" s="16" t="s">
        <v>1</v>
      </c>
      <c r="D7" s="41" t="s">
        <v>18</v>
      </c>
      <c r="E7" s="41" t="s">
        <v>19</v>
      </c>
      <c r="F7" s="41" t="s">
        <v>20</v>
      </c>
      <c r="G7" s="41" t="s">
        <v>21</v>
      </c>
      <c r="H7" s="41" t="s">
        <v>22</v>
      </c>
      <c r="I7" s="41" t="s">
        <v>23</v>
      </c>
      <c r="J7" s="41" t="s">
        <v>24</v>
      </c>
      <c r="K7" s="41" t="s">
        <v>25</v>
      </c>
      <c r="L7" s="41" t="s">
        <v>26</v>
      </c>
      <c r="M7" s="41" t="s">
        <v>27</v>
      </c>
      <c r="N7" s="41" t="s">
        <v>10</v>
      </c>
      <c r="O7" s="41" t="s">
        <v>28</v>
      </c>
      <c r="P7" s="41" t="s">
        <v>20</v>
      </c>
      <c r="Q7" s="41" t="s">
        <v>18</v>
      </c>
      <c r="R7" s="41" t="s">
        <v>19</v>
      </c>
      <c r="S7" s="41" t="s">
        <v>20</v>
      </c>
      <c r="T7" s="41" t="s">
        <v>18</v>
      </c>
      <c r="U7" s="41" t="s">
        <v>19</v>
      </c>
      <c r="V7" s="41" t="s">
        <v>29</v>
      </c>
      <c r="W7" s="41" t="s">
        <v>20</v>
      </c>
      <c r="X7" s="41" t="s">
        <v>18</v>
      </c>
      <c r="Y7" s="41" t="s">
        <v>19</v>
      </c>
      <c r="Z7" s="41" t="s">
        <v>30</v>
      </c>
      <c r="AA7" s="41" t="s">
        <v>20</v>
      </c>
      <c r="AB7" s="11"/>
      <c r="AC7" s="11"/>
      <c r="AD7" s="11"/>
      <c r="AE7" s="11"/>
    </row>
    <row r="8" spans="2:31" ht="35.25" customHeight="1" x14ac:dyDescent="0.25">
      <c r="B8" s="29" t="s">
        <v>4</v>
      </c>
      <c r="C8" s="27">
        <v>79</v>
      </c>
      <c r="D8" s="30">
        <v>0.949367088607595</v>
      </c>
      <c r="E8" s="30">
        <v>5.0632911392405069E-2</v>
      </c>
      <c r="F8" s="30">
        <v>0</v>
      </c>
      <c r="G8" s="30">
        <v>0.87341772151898733</v>
      </c>
      <c r="H8" s="30">
        <v>2.5316455696202535E-2</v>
      </c>
      <c r="I8" s="30">
        <v>1.2658227848101267E-2</v>
      </c>
      <c r="J8" s="30">
        <v>3.7974683544303799E-2</v>
      </c>
      <c r="K8" s="30">
        <v>2.5316455696202535E-2</v>
      </c>
      <c r="L8" s="30">
        <v>2.5316455696202535E-2</v>
      </c>
      <c r="M8" s="30">
        <v>0</v>
      </c>
      <c r="N8" s="30">
        <v>0</v>
      </c>
      <c r="O8" s="30">
        <v>0</v>
      </c>
      <c r="P8" s="30">
        <v>0</v>
      </c>
      <c r="Q8" s="30">
        <v>0.73417721518987344</v>
      </c>
      <c r="R8" s="30">
        <v>0.25316455696202533</v>
      </c>
      <c r="S8" s="30">
        <v>1.2658227848101267E-2</v>
      </c>
      <c r="T8" s="30">
        <v>0.73417721518987344</v>
      </c>
      <c r="U8" s="30">
        <v>0.24050632911392406</v>
      </c>
      <c r="V8" s="30">
        <v>0</v>
      </c>
      <c r="W8" s="30">
        <v>2.5316455696202535E-2</v>
      </c>
      <c r="X8" s="30">
        <v>0.84810126582278467</v>
      </c>
      <c r="Y8" s="30">
        <v>0.11392405063291139</v>
      </c>
      <c r="Z8" s="30">
        <v>0</v>
      </c>
      <c r="AA8" s="30">
        <v>3.7974683544303799E-2</v>
      </c>
      <c r="AB8" s="5"/>
      <c r="AC8" s="5"/>
      <c r="AD8" s="5"/>
      <c r="AE8" s="4"/>
    </row>
    <row r="9" spans="2:31" ht="35.25" customHeight="1" x14ac:dyDescent="0.25">
      <c r="B9" s="29" t="s">
        <v>5</v>
      </c>
      <c r="C9" s="27">
        <v>27</v>
      </c>
      <c r="D9" s="30">
        <v>0.74074074074074081</v>
      </c>
      <c r="E9" s="30">
        <v>0.25925925925925924</v>
      </c>
      <c r="F9" s="30">
        <v>0</v>
      </c>
      <c r="G9" s="30">
        <v>0.55555555555555558</v>
      </c>
      <c r="H9" s="30">
        <v>0</v>
      </c>
      <c r="I9" s="30">
        <v>7.407407407407407E-2</v>
      </c>
      <c r="J9" s="30">
        <v>0.22222222222222221</v>
      </c>
      <c r="K9" s="30">
        <v>0.1111111111111111</v>
      </c>
      <c r="L9" s="30">
        <v>0</v>
      </c>
      <c r="M9" s="30">
        <v>3.7037037037037035E-2</v>
      </c>
      <c r="N9" s="30">
        <v>0</v>
      </c>
      <c r="O9" s="30">
        <v>0</v>
      </c>
      <c r="P9" s="30">
        <v>0</v>
      </c>
      <c r="Q9" s="30">
        <v>0.7777777777777779</v>
      </c>
      <c r="R9" s="30">
        <v>0.22222222222222221</v>
      </c>
      <c r="S9" s="30">
        <v>0</v>
      </c>
      <c r="T9" s="30">
        <v>0.81481481481481477</v>
      </c>
      <c r="U9" s="30">
        <v>0.1111111111111111</v>
      </c>
      <c r="V9" s="30">
        <v>3.7037037037037035E-2</v>
      </c>
      <c r="W9" s="30">
        <v>3.7037037037037035E-2</v>
      </c>
      <c r="X9" s="30">
        <v>0.70370370370370372</v>
      </c>
      <c r="Y9" s="30">
        <v>0.1111111111111111</v>
      </c>
      <c r="Z9" s="30">
        <v>0</v>
      </c>
      <c r="AA9" s="30">
        <v>0.1851851851851852</v>
      </c>
      <c r="AB9" s="5"/>
      <c r="AC9" s="5"/>
      <c r="AD9" s="5"/>
      <c r="AE9" s="4"/>
    </row>
    <row r="10" spans="2:31" ht="35.25" customHeight="1" x14ac:dyDescent="0.25">
      <c r="B10" s="47" t="s">
        <v>7</v>
      </c>
      <c r="C10" s="50">
        <v>66</v>
      </c>
      <c r="D10" s="49">
        <v>0.86363636363636365</v>
      </c>
      <c r="E10" s="49">
        <v>0.13636363636363635</v>
      </c>
      <c r="F10" s="49">
        <v>0</v>
      </c>
      <c r="G10" s="49">
        <v>0.87878787878787878</v>
      </c>
      <c r="H10" s="49">
        <v>1.5151515151515152E-2</v>
      </c>
      <c r="I10" s="49">
        <v>3.0303030303030304E-2</v>
      </c>
      <c r="J10" s="49">
        <v>4.5454545454545456E-2</v>
      </c>
      <c r="K10" s="49">
        <v>3.0303030303030304E-2</v>
      </c>
      <c r="L10" s="49">
        <v>1.5151515151515152E-2</v>
      </c>
      <c r="M10" s="49">
        <v>0</v>
      </c>
      <c r="N10" s="49">
        <v>0</v>
      </c>
      <c r="O10" s="49">
        <v>0</v>
      </c>
      <c r="P10" s="49">
        <v>0</v>
      </c>
      <c r="Q10" s="49">
        <v>0.96969696969696972</v>
      </c>
      <c r="R10" s="49">
        <v>3.0303030303030304E-2</v>
      </c>
      <c r="S10" s="49">
        <v>0</v>
      </c>
      <c r="T10" s="49">
        <v>0.93939393939393934</v>
      </c>
      <c r="U10" s="49">
        <v>4.5454545454545456E-2</v>
      </c>
      <c r="V10" s="49">
        <v>1.5151515151515152E-2</v>
      </c>
      <c r="W10" s="49">
        <v>0</v>
      </c>
      <c r="X10" s="49">
        <v>0.86363636363636365</v>
      </c>
      <c r="Y10" s="49">
        <v>6.0606060606060608E-2</v>
      </c>
      <c r="Z10" s="49">
        <v>0</v>
      </c>
      <c r="AA10" s="49">
        <v>7.575757575757576E-2</v>
      </c>
      <c r="AB10" s="5"/>
      <c r="AC10" s="5"/>
      <c r="AD10" s="5"/>
      <c r="AE10" s="4"/>
    </row>
    <row r="11" spans="2:31" s="13" customFormat="1" ht="35.25" customHeight="1" x14ac:dyDescent="0.25">
      <c r="B11" s="42" t="s">
        <v>2</v>
      </c>
      <c r="C11" s="28">
        <f>SUM(C8:C10)</f>
        <v>172</v>
      </c>
      <c r="D11" s="43">
        <v>0.89227895392278955</v>
      </c>
      <c r="E11" s="43">
        <v>0.10585305105853053</v>
      </c>
      <c r="F11" s="31">
        <v>1.8679950186799501E-3</v>
      </c>
      <c r="G11" s="43">
        <v>0.76961394769613944</v>
      </c>
      <c r="H11" s="43">
        <v>1.6811955168119553E-2</v>
      </c>
      <c r="I11" s="43">
        <v>6.9738480697384808E-2</v>
      </c>
      <c r="J11" s="43">
        <v>0.10273972602739725</v>
      </c>
      <c r="K11" s="43">
        <v>2.7397260273972601E-2</v>
      </c>
      <c r="L11" s="43">
        <v>1.4321295143212951E-2</v>
      </c>
      <c r="M11" s="43">
        <v>6.2266500622665004E-3</v>
      </c>
      <c r="N11" s="31">
        <v>6.2266500622665006E-4</v>
      </c>
      <c r="O11" s="43">
        <v>0</v>
      </c>
      <c r="P11" s="31">
        <v>4.3586550435865505E-3</v>
      </c>
      <c r="Q11" s="43">
        <v>0.71731008717310085</v>
      </c>
      <c r="R11" s="43">
        <v>0.27085927770859275</v>
      </c>
      <c r="S11" s="43">
        <v>1.1830635118306352E-2</v>
      </c>
      <c r="T11" s="43">
        <v>0.71295143212951428</v>
      </c>
      <c r="U11" s="43">
        <v>0.17932752179327521</v>
      </c>
      <c r="V11" s="43">
        <v>0.10149439601494396</v>
      </c>
      <c r="W11" s="31">
        <v>6.2266500622665004E-3</v>
      </c>
      <c r="X11" s="43">
        <v>0.79514321295143209</v>
      </c>
      <c r="Y11" s="43">
        <v>0.13387297633872977</v>
      </c>
      <c r="Z11" s="43">
        <v>2.4906600249066002E-3</v>
      </c>
      <c r="AA11" s="43">
        <v>6.8493150684931503E-2</v>
      </c>
      <c r="AE11" s="12"/>
    </row>
    <row r="12" spans="2:31" ht="12.75" x14ac:dyDescent="0.25">
      <c r="B12" s="18"/>
      <c r="C12" s="6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4"/>
    </row>
  </sheetData>
  <mergeCells count="6">
    <mergeCell ref="B2:J2"/>
    <mergeCell ref="D6:F6"/>
    <mergeCell ref="G6:P6"/>
    <mergeCell ref="Q6:S6"/>
    <mergeCell ref="T6:W6"/>
    <mergeCell ref="X6:AA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</sheetPr>
  <dimension ref="B1:AV20"/>
  <sheetViews>
    <sheetView showGridLines="0" topLeftCell="A5" zoomScale="80" zoomScaleNormal="80" workbookViewId="0">
      <pane xSplit="2" topLeftCell="C1" activePane="topRight" state="frozen"/>
      <selection activeCell="G15" sqref="G15"/>
      <selection pane="topRight" activeCell="A19" sqref="A19:XFD21"/>
    </sheetView>
  </sheetViews>
  <sheetFormatPr baseColWidth="10" defaultColWidth="11.42578125" defaultRowHeight="15" x14ac:dyDescent="0.25"/>
  <cols>
    <col min="1" max="1" width="6.5703125" customWidth="1"/>
    <col min="2" max="2" width="98.140625" customWidth="1"/>
    <col min="3" max="3" width="12.42578125" bestFit="1" customWidth="1"/>
    <col min="39" max="39" width="12.28515625" bestFit="1" customWidth="1"/>
  </cols>
  <sheetData>
    <row r="1" spans="2:48" s="5" customFormat="1" ht="12.75" x14ac:dyDescent="0.25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2:48" s="5" customFormat="1" ht="30.75" customHeight="1" x14ac:dyDescent="0.25">
      <c r="B2" s="62" t="s">
        <v>31</v>
      </c>
      <c r="C2" s="62"/>
      <c r="D2" s="62"/>
      <c r="E2" s="62"/>
      <c r="F2" s="62"/>
      <c r="G2" s="62"/>
      <c r="H2" s="62"/>
      <c r="I2" s="62"/>
      <c r="J2" s="62"/>
      <c r="K2" s="62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2:48" s="5" customFormat="1" ht="27" customHeight="1" thickBot="1" x14ac:dyDescent="0.3">
      <c r="B3" s="18"/>
      <c r="C3" s="9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4"/>
    </row>
    <row r="4" spans="2:48" ht="47.25" customHeight="1" thickTop="1" x14ac:dyDescent="0.25">
      <c r="B4" s="15"/>
      <c r="C4" s="6"/>
      <c r="D4" s="65" t="s">
        <v>32</v>
      </c>
      <c r="E4" s="66"/>
      <c r="F4" s="66"/>
      <c r="G4" s="66"/>
      <c r="H4" s="66"/>
      <c r="I4" s="68"/>
      <c r="J4" s="63" t="s">
        <v>33</v>
      </c>
      <c r="K4" s="64"/>
      <c r="L4" s="63" t="s">
        <v>34</v>
      </c>
      <c r="M4" s="64"/>
      <c r="N4" s="65" t="s">
        <v>35</v>
      </c>
      <c r="O4" s="66"/>
      <c r="P4" s="66"/>
      <c r="Q4" s="65" t="s">
        <v>36</v>
      </c>
      <c r="R4" s="66"/>
      <c r="S4" s="66"/>
      <c r="T4" s="66"/>
      <c r="U4" s="66"/>
      <c r="V4" s="66"/>
      <c r="W4" s="66"/>
      <c r="X4" s="66"/>
      <c r="Y4" s="66"/>
      <c r="Z4" s="66"/>
      <c r="AA4" s="66"/>
      <c r="AB4" s="67"/>
      <c r="AC4" s="65" t="s">
        <v>37</v>
      </c>
      <c r="AD4" s="66"/>
      <c r="AE4" s="66"/>
      <c r="AF4" s="66"/>
      <c r="AG4" s="66"/>
      <c r="AH4" s="65" t="s">
        <v>38</v>
      </c>
      <c r="AI4" s="66"/>
      <c r="AJ4" s="66"/>
      <c r="AK4" s="66"/>
      <c r="AL4" s="67"/>
      <c r="AM4" s="65" t="s">
        <v>39</v>
      </c>
      <c r="AN4" s="66"/>
      <c r="AO4" s="66"/>
      <c r="AP4" s="66"/>
      <c r="AQ4" s="66"/>
      <c r="AR4" s="66"/>
      <c r="AS4" s="66"/>
      <c r="AT4" s="66"/>
      <c r="AU4" s="67"/>
      <c r="AV4" s="1"/>
    </row>
    <row r="5" spans="2:48" ht="36" customHeight="1" x14ac:dyDescent="0.25">
      <c r="B5" s="19" t="s">
        <v>17</v>
      </c>
      <c r="C5" s="16" t="s">
        <v>1</v>
      </c>
      <c r="D5" s="41" t="s">
        <v>40</v>
      </c>
      <c r="E5" s="41" t="s">
        <v>41</v>
      </c>
      <c r="F5" s="41" t="s">
        <v>103</v>
      </c>
      <c r="G5" s="41" t="s">
        <v>104</v>
      </c>
      <c r="H5" s="58" t="s">
        <v>102</v>
      </c>
      <c r="I5" s="58" t="s">
        <v>20</v>
      </c>
      <c r="J5" s="41" t="s">
        <v>18</v>
      </c>
      <c r="K5" s="41" t="s">
        <v>19</v>
      </c>
      <c r="L5" s="41" t="s">
        <v>18</v>
      </c>
      <c r="M5" s="41" t="s">
        <v>19</v>
      </c>
      <c r="N5" s="41" t="s">
        <v>18</v>
      </c>
      <c r="O5" s="41" t="s">
        <v>19</v>
      </c>
      <c r="P5" s="41" t="s">
        <v>20</v>
      </c>
      <c r="Q5" s="41" t="s">
        <v>42</v>
      </c>
      <c r="R5" s="41" t="s">
        <v>43</v>
      </c>
      <c r="S5" s="41" t="s">
        <v>44</v>
      </c>
      <c r="T5" s="41" t="s">
        <v>45</v>
      </c>
      <c r="U5" s="41" t="s">
        <v>46</v>
      </c>
      <c r="V5" s="41" t="s">
        <v>47</v>
      </c>
      <c r="W5" s="54" t="s">
        <v>48</v>
      </c>
      <c r="X5" s="41" t="s">
        <v>61</v>
      </c>
      <c r="Y5" s="54" t="s">
        <v>56</v>
      </c>
      <c r="Z5" s="41" t="s">
        <v>25</v>
      </c>
      <c r="AA5" s="41" t="s">
        <v>20</v>
      </c>
      <c r="AB5" s="16" t="s">
        <v>49</v>
      </c>
      <c r="AC5" s="41" t="s">
        <v>50</v>
      </c>
      <c r="AD5" s="41" t="s">
        <v>51</v>
      </c>
      <c r="AE5" s="41" t="s">
        <v>52</v>
      </c>
      <c r="AF5" s="54" t="s">
        <v>62</v>
      </c>
      <c r="AG5" s="41" t="s">
        <v>20</v>
      </c>
      <c r="AH5" s="41" t="s">
        <v>63</v>
      </c>
      <c r="AI5" s="41" t="s">
        <v>64</v>
      </c>
      <c r="AJ5" s="41" t="s">
        <v>65</v>
      </c>
      <c r="AK5" s="41" t="s">
        <v>53</v>
      </c>
      <c r="AL5" s="16" t="s">
        <v>49</v>
      </c>
      <c r="AM5" s="41" t="s">
        <v>54</v>
      </c>
      <c r="AN5" s="41" t="s">
        <v>55</v>
      </c>
      <c r="AO5" s="41" t="s">
        <v>56</v>
      </c>
      <c r="AP5" s="41" t="s">
        <v>57</v>
      </c>
      <c r="AQ5" s="41" t="s">
        <v>58</v>
      </c>
      <c r="AR5" s="41" t="s">
        <v>59</v>
      </c>
      <c r="AS5" s="41" t="s">
        <v>25</v>
      </c>
      <c r="AT5" s="41" t="s">
        <v>60</v>
      </c>
      <c r="AU5" s="16" t="s">
        <v>49</v>
      </c>
      <c r="AV5" s="1"/>
    </row>
    <row r="6" spans="2:48" s="3" customFormat="1" ht="35.25" customHeight="1" x14ac:dyDescent="0.25">
      <c r="B6" s="42" t="s">
        <v>2</v>
      </c>
      <c r="C6" s="20">
        <v>2768</v>
      </c>
      <c r="D6" s="46">
        <v>0.46965317919075145</v>
      </c>
      <c r="E6" s="46">
        <v>0.16618497109826588</v>
      </c>
      <c r="F6" s="46">
        <v>0.21459537572254336</v>
      </c>
      <c r="G6" s="46">
        <v>0.14739884393063585</v>
      </c>
      <c r="H6" s="59">
        <v>7.2254335260115603E-4</v>
      </c>
      <c r="I6" s="59">
        <v>1.4450867052023121E-3</v>
      </c>
      <c r="J6" s="46">
        <v>0.13981213872832371</v>
      </c>
      <c r="K6" s="46">
        <v>0.86018786127167635</v>
      </c>
      <c r="L6" s="46">
        <v>0.17738439306358381</v>
      </c>
      <c r="M6" s="46">
        <v>0.82261560693641622</v>
      </c>
      <c r="N6" s="46">
        <v>0.38475433526011554</v>
      </c>
      <c r="O6" s="46">
        <v>0.61416184971098264</v>
      </c>
      <c r="P6" s="46">
        <v>1.083815028901734E-3</v>
      </c>
      <c r="Q6" s="46">
        <v>2.1321961620469083E-2</v>
      </c>
      <c r="R6" s="46">
        <v>0</v>
      </c>
      <c r="S6" s="46">
        <v>4.4776119402985072E-2</v>
      </c>
      <c r="T6" s="46">
        <v>3.4115138592750532E-2</v>
      </c>
      <c r="U6" s="46">
        <v>4.0511727078891259E-2</v>
      </c>
      <c r="V6" s="46">
        <v>0.63113006396588489</v>
      </c>
      <c r="W6" s="55">
        <v>0.1748400852878465</v>
      </c>
      <c r="X6" s="46">
        <v>3.4115138592750532E-2</v>
      </c>
      <c r="Y6" s="55">
        <v>0</v>
      </c>
      <c r="Z6" s="46">
        <v>1.9189765458422176E-2</v>
      </c>
      <c r="AA6" s="46">
        <v>0</v>
      </c>
      <c r="AB6" s="20">
        <v>469</v>
      </c>
      <c r="AC6" s="46">
        <v>0.47723988439306358</v>
      </c>
      <c r="AD6" s="46">
        <v>0.22182080924855491</v>
      </c>
      <c r="AE6" s="46">
        <v>0.15534682080924855</v>
      </c>
      <c r="AF6" s="55">
        <v>0.1217485549132948</v>
      </c>
      <c r="AG6" s="46">
        <v>2.3843930635838149E-2</v>
      </c>
      <c r="AH6" s="46">
        <v>0.20846905537459284</v>
      </c>
      <c r="AI6" s="46">
        <v>0.62703583061889245</v>
      </c>
      <c r="AJ6" s="46">
        <v>0.14169381107491857</v>
      </c>
      <c r="AK6" s="46">
        <v>2.2801302931596091E-2</v>
      </c>
      <c r="AL6" s="20">
        <v>614</v>
      </c>
      <c r="AM6" s="46">
        <v>0.54071661237785018</v>
      </c>
      <c r="AN6" s="46">
        <v>4.3973941368078175E-2</v>
      </c>
      <c r="AO6" s="46">
        <v>2.6058631921824105E-2</v>
      </c>
      <c r="AP6" s="46">
        <v>0.30944625407166126</v>
      </c>
      <c r="AQ6" s="46">
        <v>1.3029315960912053E-2</v>
      </c>
      <c r="AR6" s="46">
        <v>4.3973941368078175E-2</v>
      </c>
      <c r="AS6" s="46">
        <v>6.5146579804560263E-3</v>
      </c>
      <c r="AT6" s="46">
        <v>1.6286644951140065E-2</v>
      </c>
      <c r="AU6" s="20">
        <v>614</v>
      </c>
      <c r="AV6" s="21"/>
    </row>
    <row r="7" spans="2:48" s="5" customFormat="1" ht="12.75" x14ac:dyDescent="0.25">
      <c r="B7" s="7"/>
      <c r="C7" s="6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</row>
    <row r="8" spans="2:48" s="5" customFormat="1" ht="12.75" x14ac:dyDescent="0.25">
      <c r="B8" s="7"/>
      <c r="C8" s="6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</row>
    <row r="9" spans="2:48" s="5" customFormat="1" ht="12.75" x14ac:dyDescent="0.25">
      <c r="B9" s="7"/>
      <c r="C9" s="6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</row>
    <row r="10" spans="2:48" s="5" customFormat="1" ht="12.75" x14ac:dyDescent="0.25">
      <c r="B10" s="7"/>
      <c r="C10" s="6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</row>
    <row r="11" spans="2:48" s="5" customFormat="1" ht="12.75" x14ac:dyDescent="0.25">
      <c r="B11" s="7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2:48" s="5" customFormat="1" ht="13.5" thickBot="1" x14ac:dyDescent="0.3">
      <c r="B12" s="7"/>
      <c r="C12" s="6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2:48" ht="47.25" customHeight="1" thickTop="1" x14ac:dyDescent="0.25">
      <c r="B13" s="15"/>
      <c r="C13" s="6"/>
      <c r="D13" s="65" t="s">
        <v>32</v>
      </c>
      <c r="E13" s="66"/>
      <c r="F13" s="66"/>
      <c r="G13" s="66"/>
      <c r="H13" s="66"/>
      <c r="I13" s="68"/>
      <c r="J13" s="63" t="s">
        <v>33</v>
      </c>
      <c r="K13" s="64"/>
      <c r="L13" s="63" t="s">
        <v>34</v>
      </c>
      <c r="M13" s="64"/>
      <c r="N13" s="65" t="s">
        <v>35</v>
      </c>
      <c r="O13" s="66"/>
      <c r="P13" s="66"/>
      <c r="Q13" s="65" t="s">
        <v>36</v>
      </c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7"/>
      <c r="AC13" s="65" t="s">
        <v>37</v>
      </c>
      <c r="AD13" s="66"/>
      <c r="AE13" s="66"/>
      <c r="AF13" s="66"/>
      <c r="AG13" s="66"/>
      <c r="AH13" s="65" t="s">
        <v>38</v>
      </c>
      <c r="AI13" s="66"/>
      <c r="AJ13" s="66"/>
      <c r="AK13" s="66"/>
      <c r="AL13" s="67"/>
      <c r="AM13" s="65" t="s">
        <v>39</v>
      </c>
      <c r="AN13" s="66"/>
      <c r="AO13" s="66"/>
      <c r="AP13" s="66"/>
      <c r="AQ13" s="66"/>
      <c r="AR13" s="66"/>
      <c r="AS13" s="66"/>
      <c r="AT13" s="66"/>
      <c r="AU13" s="67"/>
      <c r="AV13" s="1"/>
    </row>
    <row r="14" spans="2:48" ht="36" customHeight="1" x14ac:dyDescent="0.25">
      <c r="B14" s="19" t="s">
        <v>3</v>
      </c>
      <c r="C14" s="16" t="s">
        <v>1</v>
      </c>
      <c r="D14" s="41" t="s">
        <v>40</v>
      </c>
      <c r="E14" s="41" t="s">
        <v>41</v>
      </c>
      <c r="F14" s="41" t="s">
        <v>103</v>
      </c>
      <c r="G14" s="41" t="s">
        <v>104</v>
      </c>
      <c r="H14" s="58" t="s">
        <v>102</v>
      </c>
      <c r="I14" s="58" t="s">
        <v>20</v>
      </c>
      <c r="J14" s="41" t="s">
        <v>18</v>
      </c>
      <c r="K14" s="41" t="s">
        <v>19</v>
      </c>
      <c r="L14" s="41" t="s">
        <v>18</v>
      </c>
      <c r="M14" s="41" t="s">
        <v>19</v>
      </c>
      <c r="N14" s="41" t="s">
        <v>18</v>
      </c>
      <c r="O14" s="41" t="s">
        <v>19</v>
      </c>
      <c r="P14" s="41" t="s">
        <v>20</v>
      </c>
      <c r="Q14" s="41" t="s">
        <v>42</v>
      </c>
      <c r="R14" s="41" t="s">
        <v>43</v>
      </c>
      <c r="S14" s="41" t="s">
        <v>44</v>
      </c>
      <c r="T14" s="41" t="s">
        <v>45</v>
      </c>
      <c r="U14" s="41" t="s">
        <v>46</v>
      </c>
      <c r="V14" s="41" t="s">
        <v>47</v>
      </c>
      <c r="W14" s="54" t="s">
        <v>48</v>
      </c>
      <c r="X14" s="41" t="s">
        <v>61</v>
      </c>
      <c r="Y14" s="54" t="s">
        <v>56</v>
      </c>
      <c r="Z14" s="41" t="s">
        <v>25</v>
      </c>
      <c r="AA14" s="41" t="s">
        <v>20</v>
      </c>
      <c r="AB14" s="16" t="s">
        <v>49</v>
      </c>
      <c r="AC14" s="41" t="s">
        <v>50</v>
      </c>
      <c r="AD14" s="41" t="s">
        <v>51</v>
      </c>
      <c r="AE14" s="41" t="s">
        <v>52</v>
      </c>
      <c r="AF14" s="54" t="s">
        <v>62</v>
      </c>
      <c r="AG14" s="41" t="s">
        <v>20</v>
      </c>
      <c r="AH14" s="41" t="s">
        <v>63</v>
      </c>
      <c r="AI14" s="41" t="s">
        <v>64</v>
      </c>
      <c r="AJ14" s="41" t="s">
        <v>65</v>
      </c>
      <c r="AK14" s="41" t="s">
        <v>53</v>
      </c>
      <c r="AL14" s="16" t="s">
        <v>49</v>
      </c>
      <c r="AM14" s="41" t="s">
        <v>54</v>
      </c>
      <c r="AN14" s="41" t="s">
        <v>55</v>
      </c>
      <c r="AO14" s="41" t="s">
        <v>56</v>
      </c>
      <c r="AP14" s="41" t="s">
        <v>57</v>
      </c>
      <c r="AQ14" s="41" t="s">
        <v>58</v>
      </c>
      <c r="AR14" s="41" t="s">
        <v>59</v>
      </c>
      <c r="AS14" s="41" t="s">
        <v>25</v>
      </c>
      <c r="AT14" s="41" t="s">
        <v>60</v>
      </c>
      <c r="AU14" s="16" t="s">
        <v>49</v>
      </c>
      <c r="AV14" s="1"/>
    </row>
    <row r="15" spans="2:48" ht="34.5" customHeight="1" x14ac:dyDescent="0.25">
      <c r="B15" s="29" t="s">
        <v>4</v>
      </c>
      <c r="C15" s="27">
        <v>79</v>
      </c>
      <c r="D15" s="44">
        <v>0.93670886075949367</v>
      </c>
      <c r="E15" s="44">
        <v>1.2658227848101267E-2</v>
      </c>
      <c r="F15" s="44">
        <v>1.2658227848101267E-2</v>
      </c>
      <c r="G15" s="44">
        <v>3.7974683544303799E-2</v>
      </c>
      <c r="H15" s="57">
        <v>0</v>
      </c>
      <c r="I15" s="57">
        <v>0</v>
      </c>
      <c r="J15" s="44">
        <v>1.2658227848101267E-2</v>
      </c>
      <c r="K15" s="44">
        <v>0.98734177215189878</v>
      </c>
      <c r="L15" s="44">
        <v>5.0632911392405069E-2</v>
      </c>
      <c r="M15" s="44">
        <v>0.949367088607595</v>
      </c>
      <c r="N15" s="44">
        <v>2.5316455696202535E-2</v>
      </c>
      <c r="O15" s="44">
        <v>0.97468354430379744</v>
      </c>
      <c r="P15" s="44">
        <v>0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53">
        <v>1</v>
      </c>
      <c r="X15" s="44">
        <v>0</v>
      </c>
      <c r="Y15" s="53">
        <v>0</v>
      </c>
      <c r="Z15" s="44">
        <v>0</v>
      </c>
      <c r="AA15" s="25">
        <v>0</v>
      </c>
      <c r="AB15" s="17">
        <v>1</v>
      </c>
      <c r="AC15" s="44">
        <v>0.32911392405063289</v>
      </c>
      <c r="AD15" s="44">
        <v>0.46835443037974683</v>
      </c>
      <c r="AE15" s="44">
        <v>2.5316455696202535E-2</v>
      </c>
      <c r="AF15" s="53">
        <v>0.13924050632911392</v>
      </c>
      <c r="AG15" s="44">
        <v>3.7974683544303799E-2</v>
      </c>
      <c r="AH15" s="44">
        <v>0.1081081081081081</v>
      </c>
      <c r="AI15" s="44">
        <v>0.83783783783783794</v>
      </c>
      <c r="AJ15" s="44">
        <v>5.405405405405405E-2</v>
      </c>
      <c r="AK15" s="44">
        <v>0</v>
      </c>
      <c r="AL15" s="17">
        <v>37</v>
      </c>
      <c r="AM15" s="44">
        <v>2.7027027027027025E-2</v>
      </c>
      <c r="AN15" s="44">
        <v>0</v>
      </c>
      <c r="AO15" s="44">
        <v>2.7027027027027025E-2</v>
      </c>
      <c r="AP15" s="44">
        <v>0.91891891891891897</v>
      </c>
      <c r="AQ15" s="44">
        <v>0</v>
      </c>
      <c r="AR15" s="44">
        <v>2.7027027027027025E-2</v>
      </c>
      <c r="AS15" s="44">
        <v>0</v>
      </c>
      <c r="AT15" s="44">
        <v>0</v>
      </c>
      <c r="AU15" s="17">
        <v>37</v>
      </c>
      <c r="AV15" s="1"/>
    </row>
    <row r="16" spans="2:48" ht="34.5" customHeight="1" x14ac:dyDescent="0.25">
      <c r="B16" s="29" t="s">
        <v>5</v>
      </c>
      <c r="C16" s="27">
        <v>27</v>
      </c>
      <c r="D16" s="44">
        <v>0.92592592592592593</v>
      </c>
      <c r="E16" s="44">
        <v>0</v>
      </c>
      <c r="F16" s="44">
        <v>7.407407407407407E-2</v>
      </c>
      <c r="G16" s="44">
        <v>0</v>
      </c>
      <c r="H16" s="57">
        <v>0</v>
      </c>
      <c r="I16" s="57">
        <v>0</v>
      </c>
      <c r="J16" s="44">
        <v>0.1111111111111111</v>
      </c>
      <c r="K16" s="44">
        <v>0.88888888888888884</v>
      </c>
      <c r="L16" s="44">
        <v>3.7037037037037035E-2</v>
      </c>
      <c r="M16" s="44">
        <v>0.96296296296296291</v>
      </c>
      <c r="N16" s="44">
        <v>0.37037037037037041</v>
      </c>
      <c r="O16" s="44">
        <v>0.62962962962962965</v>
      </c>
      <c r="P16" s="44">
        <v>0</v>
      </c>
      <c r="Q16" s="44">
        <v>0.125</v>
      </c>
      <c r="R16" s="44">
        <v>0</v>
      </c>
      <c r="S16" s="44">
        <v>0</v>
      </c>
      <c r="T16" s="44">
        <v>0</v>
      </c>
      <c r="U16" s="44">
        <v>0</v>
      </c>
      <c r="V16" s="44">
        <v>0.875</v>
      </c>
      <c r="W16" s="53">
        <v>0</v>
      </c>
      <c r="X16" s="44">
        <v>0</v>
      </c>
      <c r="Y16" s="53">
        <v>0</v>
      </c>
      <c r="Z16" s="44">
        <v>0</v>
      </c>
      <c r="AA16" s="25">
        <v>0</v>
      </c>
      <c r="AB16" s="17">
        <v>8</v>
      </c>
      <c r="AC16" s="44">
        <v>0.70370370370370372</v>
      </c>
      <c r="AD16" s="44">
        <v>0.1851851851851852</v>
      </c>
      <c r="AE16" s="44">
        <v>0.1111111111111111</v>
      </c>
      <c r="AF16" s="53">
        <v>0</v>
      </c>
      <c r="AG16" s="44">
        <v>0</v>
      </c>
      <c r="AH16" s="44">
        <v>1</v>
      </c>
      <c r="AI16" s="44">
        <v>0</v>
      </c>
      <c r="AJ16" s="44">
        <v>0</v>
      </c>
      <c r="AK16" s="44">
        <v>0</v>
      </c>
      <c r="AL16" s="17">
        <v>5</v>
      </c>
      <c r="AM16" s="44">
        <v>0</v>
      </c>
      <c r="AN16" s="44">
        <v>0.8</v>
      </c>
      <c r="AO16" s="44">
        <v>0.2</v>
      </c>
      <c r="AP16" s="44">
        <v>0</v>
      </c>
      <c r="AQ16" s="44">
        <v>0</v>
      </c>
      <c r="AR16" s="44">
        <v>0</v>
      </c>
      <c r="AS16" s="44">
        <v>0</v>
      </c>
      <c r="AT16" s="44">
        <v>0</v>
      </c>
      <c r="AU16" s="17">
        <v>5</v>
      </c>
      <c r="AV16" s="1"/>
    </row>
    <row r="17" spans="2:48" ht="34.5" customHeight="1" x14ac:dyDescent="0.25">
      <c r="B17" s="29" t="s">
        <v>6</v>
      </c>
      <c r="C17" s="27">
        <v>15</v>
      </c>
      <c r="D17" s="44">
        <v>0.6</v>
      </c>
      <c r="E17" s="44">
        <v>0.2</v>
      </c>
      <c r="F17" s="44">
        <v>0.13333333333333333</v>
      </c>
      <c r="G17" s="44">
        <v>6.6666666666666666E-2</v>
      </c>
      <c r="H17" s="57">
        <v>0</v>
      </c>
      <c r="I17" s="57">
        <v>0</v>
      </c>
      <c r="J17" s="44">
        <v>0.13333333333333333</v>
      </c>
      <c r="K17" s="44">
        <v>0.8666666666666667</v>
      </c>
      <c r="L17" s="44">
        <v>0</v>
      </c>
      <c r="M17" s="44">
        <v>1</v>
      </c>
      <c r="N17" s="44">
        <v>0.26666666666666666</v>
      </c>
      <c r="O17" s="44">
        <v>0.73333333333333328</v>
      </c>
      <c r="P17" s="44">
        <v>0</v>
      </c>
      <c r="Q17" s="44">
        <v>0</v>
      </c>
      <c r="R17" s="44">
        <v>0</v>
      </c>
      <c r="S17" s="44">
        <v>0</v>
      </c>
      <c r="T17" s="44">
        <v>0.5</v>
      </c>
      <c r="U17" s="44">
        <v>0</v>
      </c>
      <c r="V17" s="44">
        <v>0.5</v>
      </c>
      <c r="W17" s="53">
        <v>0</v>
      </c>
      <c r="X17" s="44">
        <v>0</v>
      </c>
      <c r="Y17" s="53">
        <v>0</v>
      </c>
      <c r="Z17" s="44">
        <v>0</v>
      </c>
      <c r="AA17" s="25">
        <v>0</v>
      </c>
      <c r="AB17" s="17">
        <v>2</v>
      </c>
      <c r="AC17" s="44">
        <v>0.46666666666666662</v>
      </c>
      <c r="AD17" s="44">
        <v>6.6666666666666666E-2</v>
      </c>
      <c r="AE17" s="44">
        <v>0.2</v>
      </c>
      <c r="AF17" s="53">
        <v>0.2</v>
      </c>
      <c r="AG17" s="44">
        <v>6.6666666666666666E-2</v>
      </c>
      <c r="AH17" s="44">
        <v>0</v>
      </c>
      <c r="AI17" s="44">
        <v>1</v>
      </c>
      <c r="AJ17" s="44">
        <v>0</v>
      </c>
      <c r="AK17" s="44">
        <v>0</v>
      </c>
      <c r="AL17" s="17">
        <v>1</v>
      </c>
      <c r="AM17" s="44">
        <v>1</v>
      </c>
      <c r="AN17" s="44">
        <v>0</v>
      </c>
      <c r="AO17" s="44">
        <v>0</v>
      </c>
      <c r="AP17" s="44">
        <v>0</v>
      </c>
      <c r="AQ17" s="44">
        <v>0</v>
      </c>
      <c r="AR17" s="44">
        <v>0</v>
      </c>
      <c r="AS17" s="44">
        <v>0</v>
      </c>
      <c r="AT17" s="44">
        <v>0</v>
      </c>
      <c r="AU17" s="17">
        <v>1</v>
      </c>
      <c r="AV17" s="1"/>
    </row>
    <row r="18" spans="2:48" ht="34.5" customHeight="1" x14ac:dyDescent="0.25">
      <c r="B18" s="47" t="s">
        <v>7</v>
      </c>
      <c r="C18" s="50">
        <v>66</v>
      </c>
      <c r="D18" s="44">
        <v>0.9242424242424242</v>
      </c>
      <c r="E18" s="44">
        <v>0</v>
      </c>
      <c r="F18" s="44">
        <v>6.0606060606060608E-2</v>
      </c>
      <c r="G18" s="44">
        <v>1.5151515151515152E-2</v>
      </c>
      <c r="H18" s="57">
        <v>0</v>
      </c>
      <c r="I18" s="57">
        <v>0</v>
      </c>
      <c r="J18" s="44">
        <v>0</v>
      </c>
      <c r="K18" s="44">
        <v>1</v>
      </c>
      <c r="L18" s="44">
        <v>0</v>
      </c>
      <c r="M18" s="44">
        <v>1</v>
      </c>
      <c r="N18" s="44">
        <v>0.34848484848484851</v>
      </c>
      <c r="O18" s="44">
        <v>0.6515151515151516</v>
      </c>
      <c r="P18" s="44">
        <v>0</v>
      </c>
      <c r="Q18" s="44">
        <v>5.2631578947368418E-2</v>
      </c>
      <c r="R18" s="44">
        <v>0</v>
      </c>
      <c r="S18" s="44">
        <v>5.2631578947368418E-2</v>
      </c>
      <c r="T18" s="44">
        <v>0.15789473684210525</v>
      </c>
      <c r="U18" s="44">
        <v>5.2631578947368418E-2</v>
      </c>
      <c r="V18" s="44">
        <v>0.68421052631578949</v>
      </c>
      <c r="W18" s="53">
        <v>0</v>
      </c>
      <c r="X18" s="44">
        <v>0</v>
      </c>
      <c r="Y18" s="53">
        <v>0</v>
      </c>
      <c r="Z18" s="44">
        <v>0</v>
      </c>
      <c r="AA18" s="25">
        <v>0</v>
      </c>
      <c r="AB18" s="17">
        <v>19</v>
      </c>
      <c r="AC18" s="44">
        <v>0.83333333333333348</v>
      </c>
      <c r="AD18" s="44">
        <v>3.0303030303030304E-2</v>
      </c>
      <c r="AE18" s="44">
        <v>7.575757575757576E-2</v>
      </c>
      <c r="AF18" s="53">
        <v>4.5454545454545456E-2</v>
      </c>
      <c r="AG18" s="44">
        <v>1.5151515151515152E-2</v>
      </c>
      <c r="AH18" s="44">
        <v>0</v>
      </c>
      <c r="AI18" s="44">
        <v>1</v>
      </c>
      <c r="AJ18" s="44">
        <v>0</v>
      </c>
      <c r="AK18" s="44">
        <v>0</v>
      </c>
      <c r="AL18" s="17">
        <v>2</v>
      </c>
      <c r="AM18" s="44">
        <v>0</v>
      </c>
      <c r="AN18" s="44">
        <v>0</v>
      </c>
      <c r="AO18" s="44">
        <v>0</v>
      </c>
      <c r="AP18" s="44">
        <v>1</v>
      </c>
      <c r="AQ18" s="44">
        <v>0</v>
      </c>
      <c r="AR18" s="44">
        <v>0</v>
      </c>
      <c r="AS18" s="44">
        <v>0</v>
      </c>
      <c r="AT18" s="44">
        <v>0</v>
      </c>
      <c r="AU18" s="17">
        <v>2</v>
      </c>
      <c r="AV18" s="1"/>
    </row>
    <row r="19" spans="2:48" s="3" customFormat="1" ht="34.5" customHeight="1" x14ac:dyDescent="0.25">
      <c r="B19" s="42" t="s">
        <v>2</v>
      </c>
      <c r="C19" s="28">
        <f>SUM(C15:C18)</f>
        <v>187</v>
      </c>
      <c r="D19" s="46">
        <v>0.41718555417185554</v>
      </c>
      <c r="E19" s="46">
        <v>0.13760896637608966</v>
      </c>
      <c r="F19" s="46">
        <v>0.25716064757160645</v>
      </c>
      <c r="G19" s="46">
        <v>0.18617683686176836</v>
      </c>
      <c r="H19" s="59">
        <v>6.2266500622665006E-4</v>
      </c>
      <c r="I19" s="59">
        <v>1.2453300124533001E-3</v>
      </c>
      <c r="J19" s="46">
        <v>0.17621419676214198</v>
      </c>
      <c r="K19" s="46">
        <v>0.82378580323785799</v>
      </c>
      <c r="L19" s="46">
        <v>0.21606475716064757</v>
      </c>
      <c r="M19" s="46">
        <v>0.78393524283935245</v>
      </c>
      <c r="N19" s="46">
        <v>0.42901618929016189</v>
      </c>
      <c r="O19" s="46">
        <v>0.57036114570361141</v>
      </c>
      <c r="P19" s="46">
        <v>6.2266500622665006E-4</v>
      </c>
      <c r="Q19" s="46">
        <v>2.1897810218978103E-2</v>
      </c>
      <c r="R19" s="46">
        <v>0</v>
      </c>
      <c r="S19" s="46">
        <v>3.2846715328467155E-2</v>
      </c>
      <c r="T19" s="46">
        <v>3.2846715328467155E-2</v>
      </c>
      <c r="U19" s="46">
        <v>4.0145985401459854E-2</v>
      </c>
      <c r="V19" s="46">
        <v>0.63868613138686137</v>
      </c>
      <c r="W19" s="55">
        <v>0.19343065693430661</v>
      </c>
      <c r="X19" s="46">
        <v>2.5547445255474456E-2</v>
      </c>
      <c r="Y19" s="55">
        <v>0</v>
      </c>
      <c r="Z19" s="46">
        <v>1.4598540145985401E-2</v>
      </c>
      <c r="AA19" s="26">
        <v>0</v>
      </c>
      <c r="AB19" s="20">
        <v>274</v>
      </c>
      <c r="AC19" s="46">
        <v>0.50373599003735992</v>
      </c>
      <c r="AD19" s="46">
        <v>0.26774595267745954</v>
      </c>
      <c r="AE19" s="46">
        <v>8.9041095890410954E-2</v>
      </c>
      <c r="AF19" s="55">
        <v>0.12577833125778332</v>
      </c>
      <c r="AG19" s="46">
        <v>1.3698630136986301E-2</v>
      </c>
      <c r="AH19" s="46">
        <v>0.18372093023255814</v>
      </c>
      <c r="AI19" s="46">
        <v>0.65581395348837224</v>
      </c>
      <c r="AJ19" s="46">
        <v>0.14651162790697675</v>
      </c>
      <c r="AK19" s="46">
        <v>1.3953488372093023E-2</v>
      </c>
      <c r="AL19" s="20">
        <v>430</v>
      </c>
      <c r="AM19" s="46">
        <v>0.62325581395348839</v>
      </c>
      <c r="AN19" s="46">
        <v>4.8837209302325581E-2</v>
      </c>
      <c r="AO19" s="46">
        <v>1.3953488372093023E-2</v>
      </c>
      <c r="AP19" s="46">
        <v>0.23953488372093024</v>
      </c>
      <c r="AQ19" s="46">
        <v>1.1627906976744186E-2</v>
      </c>
      <c r="AR19" s="46">
        <v>4.4186046511627906E-2</v>
      </c>
      <c r="AS19" s="46">
        <v>6.9767441860465115E-3</v>
      </c>
      <c r="AT19" s="46">
        <v>1.1627906976744186E-2</v>
      </c>
      <c r="AU19" s="20">
        <v>430</v>
      </c>
      <c r="AV19" s="21"/>
    </row>
    <row r="20" spans="2:48" s="5" customFormat="1" ht="12.75" x14ac:dyDescent="0.25">
      <c r="B20" s="7"/>
      <c r="C20" s="6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</row>
  </sheetData>
  <mergeCells count="17">
    <mergeCell ref="B2:K2"/>
    <mergeCell ref="D4:I4"/>
    <mergeCell ref="D13:I13"/>
    <mergeCell ref="AH13:AL13"/>
    <mergeCell ref="AM13:AU13"/>
    <mergeCell ref="J13:K13"/>
    <mergeCell ref="L13:M13"/>
    <mergeCell ref="N13:P13"/>
    <mergeCell ref="Q13:AB13"/>
    <mergeCell ref="AC13:AG13"/>
    <mergeCell ref="AH4:AL4"/>
    <mergeCell ref="AM4:AU4"/>
    <mergeCell ref="J4:K4"/>
    <mergeCell ref="L4:M4"/>
    <mergeCell ref="N4:P4"/>
    <mergeCell ref="Q4:AB4"/>
    <mergeCell ref="AC4:AG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B1:AH19"/>
  <sheetViews>
    <sheetView showGridLines="0" topLeftCell="A4" zoomScale="80" zoomScaleNormal="80" workbookViewId="0">
      <pane xSplit="2" topLeftCell="C1" activePane="topRight" state="frozen"/>
      <selection activeCell="G15" sqref="G15"/>
      <selection pane="topRight" activeCell="B18" sqref="B18"/>
    </sheetView>
  </sheetViews>
  <sheetFormatPr baseColWidth="10" defaultColWidth="11.42578125" defaultRowHeight="15" x14ac:dyDescent="0.25"/>
  <cols>
    <col min="1" max="1" width="6.5703125" customWidth="1"/>
    <col min="2" max="2" width="98.140625" customWidth="1"/>
    <col min="3" max="3" width="12.42578125" bestFit="1" customWidth="1"/>
  </cols>
  <sheetData>
    <row r="1" spans="2:34" s="5" customFormat="1" ht="12.75" x14ac:dyDescent="0.25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2:34" s="5" customFormat="1" ht="30.75" customHeight="1" x14ac:dyDescent="0.25">
      <c r="B2" s="62" t="s">
        <v>66</v>
      </c>
      <c r="C2" s="62"/>
      <c r="D2" s="62"/>
      <c r="E2" s="62"/>
      <c r="F2" s="62"/>
      <c r="G2" s="62"/>
      <c r="H2" s="62"/>
      <c r="I2" s="62"/>
      <c r="J2" s="62"/>
      <c r="K2" s="15"/>
      <c r="L2" s="15"/>
      <c r="M2" s="15"/>
      <c r="N2" s="15"/>
      <c r="O2" s="15"/>
      <c r="P2" s="15"/>
    </row>
    <row r="3" spans="2:34" s="5" customFormat="1" ht="27" customHeight="1" thickBot="1" x14ac:dyDescent="0.3">
      <c r="B3" s="18"/>
      <c r="C3" s="9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2:34" ht="47.25" customHeight="1" thickTop="1" x14ac:dyDescent="0.25">
      <c r="B4" s="15"/>
      <c r="C4" s="10"/>
      <c r="D4" s="63" t="s">
        <v>67</v>
      </c>
      <c r="E4" s="64"/>
      <c r="F4" s="64"/>
      <c r="G4" s="64"/>
      <c r="H4" s="70"/>
      <c r="I4" s="63" t="s">
        <v>68</v>
      </c>
      <c r="J4" s="64"/>
      <c r="K4" s="64"/>
      <c r="L4" s="64"/>
      <c r="M4" s="63" t="s">
        <v>69</v>
      </c>
      <c r="N4" s="64"/>
      <c r="O4" s="64"/>
      <c r="P4" s="63" t="s">
        <v>70</v>
      </c>
      <c r="Q4" s="64"/>
      <c r="R4" s="64"/>
      <c r="S4" s="64"/>
      <c r="T4" s="69"/>
      <c r="U4" s="63" t="s">
        <v>71</v>
      </c>
      <c r="V4" s="64"/>
      <c r="W4" s="64"/>
      <c r="X4" s="64"/>
      <c r="Y4" s="69"/>
      <c r="Z4" s="63" t="s">
        <v>72</v>
      </c>
      <c r="AA4" s="64"/>
      <c r="AB4" s="64"/>
      <c r="AC4" s="64"/>
      <c r="AD4" s="64"/>
      <c r="AE4" s="63" t="s">
        <v>73</v>
      </c>
      <c r="AF4" s="64"/>
      <c r="AG4" s="64"/>
      <c r="AH4" s="2"/>
    </row>
    <row r="5" spans="2:34" ht="36" customHeight="1" x14ac:dyDescent="0.25">
      <c r="B5" s="19" t="s">
        <v>17</v>
      </c>
      <c r="C5" s="16" t="s">
        <v>1</v>
      </c>
      <c r="D5" s="34" t="s">
        <v>74</v>
      </c>
      <c r="E5" s="34" t="s">
        <v>75</v>
      </c>
      <c r="F5" s="34" t="s">
        <v>76</v>
      </c>
      <c r="G5" s="34" t="s">
        <v>65</v>
      </c>
      <c r="H5" s="34" t="s">
        <v>20</v>
      </c>
      <c r="I5" s="34" t="s">
        <v>18</v>
      </c>
      <c r="J5" s="34" t="s">
        <v>19</v>
      </c>
      <c r="K5" s="24" t="s">
        <v>20</v>
      </c>
      <c r="L5" s="16" t="s">
        <v>49</v>
      </c>
      <c r="M5" s="34" t="s">
        <v>18</v>
      </c>
      <c r="N5" s="34" t="s">
        <v>19</v>
      </c>
      <c r="O5" s="34" t="s">
        <v>20</v>
      </c>
      <c r="P5" s="34" t="s">
        <v>77</v>
      </c>
      <c r="Q5" s="34" t="s">
        <v>78</v>
      </c>
      <c r="R5" s="34" t="s">
        <v>79</v>
      </c>
      <c r="S5" s="34" t="s">
        <v>80</v>
      </c>
      <c r="T5" s="34" t="s">
        <v>20</v>
      </c>
      <c r="U5" s="34" t="s">
        <v>81</v>
      </c>
      <c r="V5" s="34" t="s">
        <v>82</v>
      </c>
      <c r="W5" s="34" t="s">
        <v>83</v>
      </c>
      <c r="X5" s="34" t="s">
        <v>84</v>
      </c>
      <c r="Y5" s="34" t="s">
        <v>20</v>
      </c>
      <c r="Z5" s="34" t="s">
        <v>85</v>
      </c>
      <c r="AA5" s="34" t="s">
        <v>86</v>
      </c>
      <c r="AB5" s="34" t="s">
        <v>87</v>
      </c>
      <c r="AC5" s="54" t="s">
        <v>88</v>
      </c>
      <c r="AD5" s="34" t="s">
        <v>20</v>
      </c>
      <c r="AE5" s="34" t="s">
        <v>18</v>
      </c>
      <c r="AF5" s="34" t="s">
        <v>19</v>
      </c>
      <c r="AG5" s="34" t="s">
        <v>20</v>
      </c>
      <c r="AH5" s="2"/>
    </row>
    <row r="6" spans="2:34" s="3" customFormat="1" ht="35.25" customHeight="1" x14ac:dyDescent="0.25">
      <c r="B6" s="45" t="s">
        <v>2</v>
      </c>
      <c r="C6" s="35">
        <v>1760</v>
      </c>
      <c r="D6" s="36">
        <v>0.27670454545454548</v>
      </c>
      <c r="E6" s="36">
        <v>0.46250000000000002</v>
      </c>
      <c r="F6" s="36">
        <v>0.11647727272727272</v>
      </c>
      <c r="G6" s="36">
        <v>0.10738636363636363</v>
      </c>
      <c r="H6" s="36">
        <v>3.6931818181818184E-2</v>
      </c>
      <c r="I6" s="36">
        <v>0.69199178644763859</v>
      </c>
      <c r="J6" s="36">
        <v>0.30800821355236141</v>
      </c>
      <c r="K6" s="36">
        <v>0</v>
      </c>
      <c r="L6" s="35">
        <v>487</v>
      </c>
      <c r="M6" s="36">
        <v>0.62272727272727268</v>
      </c>
      <c r="N6" s="36">
        <v>0.3744318181818182</v>
      </c>
      <c r="O6" s="36">
        <v>2.840909090909091E-3</v>
      </c>
      <c r="P6" s="36">
        <v>0.51761363636363633</v>
      </c>
      <c r="Q6" s="36">
        <v>0.44090909090909092</v>
      </c>
      <c r="R6" s="36">
        <v>3.0681818181818185E-2</v>
      </c>
      <c r="S6" s="36">
        <v>5.6818181818181815E-4</v>
      </c>
      <c r="T6" s="36">
        <v>1.0227272727272727E-2</v>
      </c>
      <c r="U6" s="36">
        <v>8.4090909090909077E-2</v>
      </c>
      <c r="V6" s="36">
        <v>0.29886363636363639</v>
      </c>
      <c r="W6" s="36">
        <v>0.55681818181818177</v>
      </c>
      <c r="X6" s="36">
        <v>5.4545454545454543E-2</v>
      </c>
      <c r="Y6" s="36">
        <v>5.681818181818182E-3</v>
      </c>
      <c r="Z6" s="36">
        <v>0.49829545454545454</v>
      </c>
      <c r="AA6" s="36">
        <v>0.27272727272727271</v>
      </c>
      <c r="AB6" s="36">
        <v>9.6590909090909088E-2</v>
      </c>
      <c r="AC6" s="55">
        <v>5.6250000000000001E-2</v>
      </c>
      <c r="AD6" s="36">
        <v>7.6136363636363641E-2</v>
      </c>
      <c r="AE6" s="36">
        <v>0.61590909090909096</v>
      </c>
      <c r="AF6" s="36">
        <v>0.34772727272727272</v>
      </c>
      <c r="AG6" s="36">
        <v>3.6363636363636362E-2</v>
      </c>
      <c r="AH6" s="22"/>
    </row>
    <row r="7" spans="2:34" s="5" customFormat="1" ht="12.75" x14ac:dyDescent="0.25">
      <c r="B7" s="7"/>
      <c r="C7" s="6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2:34" s="5" customFormat="1" ht="12.75" x14ac:dyDescent="0.25">
      <c r="B8" s="7"/>
      <c r="C8" s="6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2:34" s="5" customFormat="1" ht="12.75" x14ac:dyDescent="0.25">
      <c r="B9" s="7"/>
      <c r="C9" s="6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2:34" s="5" customFormat="1" ht="12.75" x14ac:dyDescent="0.25">
      <c r="B10" s="7"/>
      <c r="C10" s="6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2:34" s="5" customFormat="1" ht="12.75" x14ac:dyDescent="0.25">
      <c r="B11" s="7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2:34" s="5" customFormat="1" ht="13.5" thickBot="1" x14ac:dyDescent="0.3">
      <c r="B12" s="7"/>
      <c r="C12" s="6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2:34" ht="47.25" customHeight="1" thickTop="1" x14ac:dyDescent="0.25">
      <c r="B13" s="15"/>
      <c r="C13" s="10"/>
      <c r="D13" s="63" t="s">
        <v>67</v>
      </c>
      <c r="E13" s="64"/>
      <c r="F13" s="64"/>
      <c r="G13" s="64"/>
      <c r="H13" s="70"/>
      <c r="I13" s="63" t="s">
        <v>68</v>
      </c>
      <c r="J13" s="64"/>
      <c r="K13" s="64"/>
      <c r="L13" s="64"/>
      <c r="M13" s="63" t="s">
        <v>69</v>
      </c>
      <c r="N13" s="64"/>
      <c r="O13" s="64"/>
      <c r="P13" s="63" t="s">
        <v>70</v>
      </c>
      <c r="Q13" s="64"/>
      <c r="R13" s="64"/>
      <c r="S13" s="64"/>
      <c r="T13" s="69"/>
      <c r="U13" s="63" t="s">
        <v>71</v>
      </c>
      <c r="V13" s="64"/>
      <c r="W13" s="64"/>
      <c r="X13" s="64"/>
      <c r="Y13" s="69"/>
      <c r="Z13" s="63" t="s">
        <v>72</v>
      </c>
      <c r="AA13" s="64"/>
      <c r="AB13" s="64"/>
      <c r="AC13" s="64"/>
      <c r="AD13" s="64"/>
      <c r="AE13" s="63" t="s">
        <v>73</v>
      </c>
      <c r="AF13" s="64"/>
      <c r="AG13" s="64"/>
    </row>
    <row r="14" spans="2:34" ht="36" customHeight="1" x14ac:dyDescent="0.25">
      <c r="B14" s="19" t="s">
        <v>3</v>
      </c>
      <c r="C14" s="16" t="s">
        <v>1</v>
      </c>
      <c r="D14" s="34" t="s">
        <v>74</v>
      </c>
      <c r="E14" s="34" t="s">
        <v>75</v>
      </c>
      <c r="F14" s="34" t="s">
        <v>76</v>
      </c>
      <c r="G14" s="34" t="s">
        <v>65</v>
      </c>
      <c r="H14" s="34" t="s">
        <v>20</v>
      </c>
      <c r="I14" s="34" t="s">
        <v>18</v>
      </c>
      <c r="J14" s="34" t="s">
        <v>19</v>
      </c>
      <c r="K14" s="24" t="s">
        <v>20</v>
      </c>
      <c r="L14" s="16" t="s">
        <v>49</v>
      </c>
      <c r="M14" s="34" t="s">
        <v>18</v>
      </c>
      <c r="N14" s="34" t="s">
        <v>19</v>
      </c>
      <c r="O14" s="34" t="s">
        <v>20</v>
      </c>
      <c r="P14" s="34" t="s">
        <v>77</v>
      </c>
      <c r="Q14" s="34" t="s">
        <v>78</v>
      </c>
      <c r="R14" s="34" t="s">
        <v>79</v>
      </c>
      <c r="S14" s="34" t="s">
        <v>80</v>
      </c>
      <c r="T14" s="34" t="s">
        <v>20</v>
      </c>
      <c r="U14" s="34" t="s">
        <v>81</v>
      </c>
      <c r="V14" s="34" t="s">
        <v>82</v>
      </c>
      <c r="W14" s="34" t="s">
        <v>83</v>
      </c>
      <c r="X14" s="34" t="s">
        <v>84</v>
      </c>
      <c r="Y14" s="34" t="s">
        <v>20</v>
      </c>
      <c r="Z14" s="34" t="s">
        <v>85</v>
      </c>
      <c r="AA14" s="34" t="s">
        <v>86</v>
      </c>
      <c r="AB14" s="34" t="s">
        <v>87</v>
      </c>
      <c r="AC14" s="54" t="s">
        <v>88</v>
      </c>
      <c r="AD14" s="34" t="s">
        <v>20</v>
      </c>
      <c r="AE14" s="34" t="s">
        <v>18</v>
      </c>
      <c r="AF14" s="34" t="s">
        <v>19</v>
      </c>
      <c r="AG14" s="34" t="s">
        <v>20</v>
      </c>
    </row>
    <row r="15" spans="2:34" ht="34.5" customHeight="1" x14ac:dyDescent="0.25">
      <c r="B15" s="29" t="s">
        <v>4</v>
      </c>
      <c r="C15" s="27">
        <v>75</v>
      </c>
      <c r="D15" s="33">
        <v>1.3333333333333334E-2</v>
      </c>
      <c r="E15" s="33">
        <v>0.37333333333333335</v>
      </c>
      <c r="F15" s="33">
        <v>0.38666666666666666</v>
      </c>
      <c r="G15" s="33">
        <v>6.6666666666666666E-2</v>
      </c>
      <c r="H15" s="33">
        <v>0.16</v>
      </c>
      <c r="I15" s="33">
        <v>1</v>
      </c>
      <c r="J15" s="33">
        <v>0</v>
      </c>
      <c r="K15" s="33">
        <v>0</v>
      </c>
      <c r="L15" s="32">
        <v>1</v>
      </c>
      <c r="M15" s="33">
        <v>0.98666666666666669</v>
      </c>
      <c r="N15" s="33">
        <v>1.3333333333333334E-2</v>
      </c>
      <c r="O15" s="33">
        <v>0</v>
      </c>
      <c r="P15" s="33">
        <v>0.4</v>
      </c>
      <c r="Q15" s="33">
        <v>0.6</v>
      </c>
      <c r="R15" s="33">
        <v>0</v>
      </c>
      <c r="S15" s="33">
        <v>0</v>
      </c>
      <c r="T15" s="33">
        <v>0</v>
      </c>
      <c r="U15" s="33">
        <v>0</v>
      </c>
      <c r="V15" s="33">
        <v>0.97333333333333338</v>
      </c>
      <c r="W15" s="33">
        <v>1.3333333333333334E-2</v>
      </c>
      <c r="X15" s="33">
        <v>1.3333333333333334E-2</v>
      </c>
      <c r="Y15" s="33">
        <v>0</v>
      </c>
      <c r="Z15" s="33">
        <v>9.3333333333333338E-2</v>
      </c>
      <c r="AA15" s="33">
        <v>0.14666666666666667</v>
      </c>
      <c r="AB15" s="33">
        <v>0.7466666666666667</v>
      </c>
      <c r="AC15" s="53">
        <v>0</v>
      </c>
      <c r="AD15" s="33">
        <v>1.3333333333333334E-2</v>
      </c>
      <c r="AE15" s="33">
        <v>0.68</v>
      </c>
      <c r="AF15" s="33">
        <v>0.30666666666666664</v>
      </c>
      <c r="AG15" s="33">
        <v>1.3333333333333334E-2</v>
      </c>
    </row>
    <row r="16" spans="2:34" ht="34.5" customHeight="1" x14ac:dyDescent="0.25">
      <c r="B16" s="29" t="s">
        <v>5</v>
      </c>
      <c r="C16" s="27">
        <v>25</v>
      </c>
      <c r="D16" s="33">
        <v>0.08</v>
      </c>
      <c r="E16" s="33">
        <v>0.92</v>
      </c>
      <c r="F16" s="33">
        <v>0</v>
      </c>
      <c r="G16" s="33">
        <v>0</v>
      </c>
      <c r="H16" s="33">
        <v>0</v>
      </c>
      <c r="I16" s="33">
        <v>1</v>
      </c>
      <c r="J16" s="33">
        <v>0</v>
      </c>
      <c r="K16" s="33">
        <v>0</v>
      </c>
      <c r="L16" s="32">
        <v>2</v>
      </c>
      <c r="M16" s="33">
        <v>1</v>
      </c>
      <c r="N16" s="33">
        <v>0</v>
      </c>
      <c r="O16" s="33">
        <v>0</v>
      </c>
      <c r="P16" s="33">
        <v>0.64</v>
      </c>
      <c r="Q16" s="33">
        <v>0.36</v>
      </c>
      <c r="R16" s="33">
        <v>0</v>
      </c>
      <c r="S16" s="33">
        <v>0</v>
      </c>
      <c r="T16" s="33">
        <v>0</v>
      </c>
      <c r="U16" s="33">
        <v>0</v>
      </c>
      <c r="V16" s="33">
        <v>0.08</v>
      </c>
      <c r="W16" s="33">
        <v>0.84</v>
      </c>
      <c r="X16" s="33">
        <v>0.08</v>
      </c>
      <c r="Y16" s="33">
        <v>0</v>
      </c>
      <c r="Z16" s="33">
        <v>0.76</v>
      </c>
      <c r="AA16" s="33">
        <v>0.12</v>
      </c>
      <c r="AB16" s="33">
        <v>0</v>
      </c>
      <c r="AC16" s="53">
        <v>0.04</v>
      </c>
      <c r="AD16" s="33">
        <v>0.08</v>
      </c>
      <c r="AE16" s="33">
        <v>0.64</v>
      </c>
      <c r="AF16" s="33">
        <v>0.36</v>
      </c>
      <c r="AG16" s="33">
        <v>0</v>
      </c>
    </row>
    <row r="17" spans="2:33" ht="34.5" customHeight="1" x14ac:dyDescent="0.25">
      <c r="B17" s="47" t="s">
        <v>7</v>
      </c>
      <c r="C17" s="50">
        <v>61</v>
      </c>
      <c r="D17" s="33">
        <v>6.5573770491803282E-2</v>
      </c>
      <c r="E17" s="33">
        <v>0.83606557377049184</v>
      </c>
      <c r="F17" s="33">
        <v>6.5573770491803282E-2</v>
      </c>
      <c r="G17" s="33">
        <v>0</v>
      </c>
      <c r="H17" s="33">
        <v>3.2786885245901641E-2</v>
      </c>
      <c r="I17" s="33">
        <v>1</v>
      </c>
      <c r="J17" s="33">
        <v>0</v>
      </c>
      <c r="K17" s="33">
        <v>0</v>
      </c>
      <c r="L17" s="32">
        <v>4</v>
      </c>
      <c r="M17" s="33">
        <v>1</v>
      </c>
      <c r="N17" s="33">
        <v>0</v>
      </c>
      <c r="O17" s="33">
        <v>0</v>
      </c>
      <c r="P17" s="33">
        <v>0.42622950819672129</v>
      </c>
      <c r="Q17" s="33">
        <v>0.54098360655737709</v>
      </c>
      <c r="R17" s="33">
        <v>0</v>
      </c>
      <c r="S17" s="33">
        <v>0</v>
      </c>
      <c r="T17" s="33">
        <v>3.2786885245901641E-2</v>
      </c>
      <c r="U17" s="33">
        <v>0</v>
      </c>
      <c r="V17" s="33">
        <v>0.5901639344262295</v>
      </c>
      <c r="W17" s="33">
        <v>0.4098360655737705</v>
      </c>
      <c r="X17" s="33">
        <v>0</v>
      </c>
      <c r="Y17" s="33">
        <v>0</v>
      </c>
      <c r="Z17" s="33">
        <v>0.31147540983606559</v>
      </c>
      <c r="AA17" s="33">
        <v>0.49180327868852458</v>
      </c>
      <c r="AB17" s="33">
        <v>0.14754098360655737</v>
      </c>
      <c r="AC17" s="53">
        <v>3.2786885245901641E-2</v>
      </c>
      <c r="AD17" s="33">
        <v>1.6393442622950821E-2</v>
      </c>
      <c r="AE17" s="33">
        <v>0.77049180327868849</v>
      </c>
      <c r="AF17" s="33">
        <v>0.22950819672131145</v>
      </c>
      <c r="AG17" s="33">
        <v>0</v>
      </c>
    </row>
    <row r="18" spans="2:33" s="3" customFormat="1" ht="34.5" customHeight="1" x14ac:dyDescent="0.25">
      <c r="B18" s="45" t="s">
        <v>2</v>
      </c>
      <c r="C18" s="35">
        <v>891</v>
      </c>
      <c r="D18" s="36">
        <v>0.14141414141414141</v>
      </c>
      <c r="E18" s="36">
        <v>0.5465768799102132</v>
      </c>
      <c r="F18" s="36">
        <v>0.13804713804713806</v>
      </c>
      <c r="G18" s="36">
        <v>0.12906846240179573</v>
      </c>
      <c r="H18" s="36">
        <v>4.4893378226711557E-2</v>
      </c>
      <c r="I18" s="36">
        <v>0.6428571428571429</v>
      </c>
      <c r="J18" s="36">
        <v>0.35714285714285715</v>
      </c>
      <c r="K18" s="36">
        <v>0</v>
      </c>
      <c r="L18" s="35">
        <v>126</v>
      </c>
      <c r="M18" s="36">
        <v>0.73512906846240189</v>
      </c>
      <c r="N18" s="36">
        <v>0.26374859708193044</v>
      </c>
      <c r="O18" s="36">
        <v>1.1223344556677891E-3</v>
      </c>
      <c r="P18" s="36">
        <v>0.50505050505050508</v>
      </c>
      <c r="Q18" s="36">
        <v>0.45566778900112231</v>
      </c>
      <c r="R18" s="36">
        <v>3.3670033670033669E-2</v>
      </c>
      <c r="S18" s="36">
        <v>1.1223344556677891E-3</v>
      </c>
      <c r="T18" s="36">
        <v>4.4893378226711564E-3</v>
      </c>
      <c r="U18" s="36">
        <v>3.3670033670033669E-2</v>
      </c>
      <c r="V18" s="36">
        <v>0.24354657687991021</v>
      </c>
      <c r="W18" s="36">
        <v>0.6756453423120089</v>
      </c>
      <c r="X18" s="36">
        <v>4.3771043771043773E-2</v>
      </c>
      <c r="Y18" s="36">
        <v>3.3670033670033669E-3</v>
      </c>
      <c r="Z18" s="36">
        <v>0.47474747474747475</v>
      </c>
      <c r="AA18" s="36">
        <v>0.25813692480359146</v>
      </c>
      <c r="AB18" s="36">
        <v>0.12457912457912458</v>
      </c>
      <c r="AC18" s="55">
        <v>7.6318742985409652E-2</v>
      </c>
      <c r="AD18" s="36">
        <v>6.6217732884399555E-2</v>
      </c>
      <c r="AE18" s="36">
        <v>0.60381593714927051</v>
      </c>
      <c r="AF18" s="36">
        <v>0.36924803591470257</v>
      </c>
      <c r="AG18" s="36">
        <v>2.6936026936026935E-2</v>
      </c>
    </row>
    <row r="19" spans="2:33" s="5" customFormat="1" ht="12.75" x14ac:dyDescent="0.25">
      <c r="B19" s="7"/>
      <c r="C19" s="6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</sheetData>
  <mergeCells count="15">
    <mergeCell ref="Z4:AD4"/>
    <mergeCell ref="AE4:AG4"/>
    <mergeCell ref="D4:H4"/>
    <mergeCell ref="I4:L4"/>
    <mergeCell ref="M4:O4"/>
    <mergeCell ref="P4:T4"/>
    <mergeCell ref="B2:J2"/>
    <mergeCell ref="D13:H13"/>
    <mergeCell ref="I13:L13"/>
    <mergeCell ref="M13:O13"/>
    <mergeCell ref="P13:T13"/>
    <mergeCell ref="U13:Y13"/>
    <mergeCell ref="Z13:AD13"/>
    <mergeCell ref="AE13:AG13"/>
    <mergeCell ref="U4:Y4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B1:P19"/>
  <sheetViews>
    <sheetView showGridLines="0" tabSelected="1" zoomScale="80" zoomScaleNormal="80" workbookViewId="0">
      <pane xSplit="2" topLeftCell="C1" activePane="topRight" state="frozen"/>
      <selection activeCell="G15" sqref="G15"/>
      <selection pane="topRight" activeCell="B22" sqref="B22"/>
    </sheetView>
  </sheetViews>
  <sheetFormatPr baseColWidth="10" defaultColWidth="11.42578125" defaultRowHeight="15" x14ac:dyDescent="0.25"/>
  <cols>
    <col min="1" max="1" width="6.5703125" customWidth="1"/>
    <col min="2" max="2" width="98.140625" customWidth="1"/>
    <col min="3" max="3" width="12.42578125" bestFit="1" customWidth="1"/>
  </cols>
  <sheetData>
    <row r="1" spans="2:16" s="5" customFormat="1" ht="12.75" x14ac:dyDescent="0.25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2:16" s="5" customFormat="1" ht="30.75" customHeight="1" x14ac:dyDescent="0.25">
      <c r="B2" s="62" t="s">
        <v>89</v>
      </c>
      <c r="C2" s="62"/>
      <c r="D2" s="62"/>
      <c r="E2" s="62"/>
      <c r="F2" s="62"/>
      <c r="G2" s="62"/>
      <c r="H2" s="62"/>
      <c r="I2" s="62"/>
      <c r="J2" s="15"/>
      <c r="K2" s="15"/>
      <c r="L2" s="15"/>
      <c r="M2" s="15"/>
      <c r="N2" s="15"/>
      <c r="O2" s="15"/>
      <c r="P2" s="15"/>
    </row>
    <row r="3" spans="2:16" s="5" customFormat="1" ht="27" customHeight="1" x14ac:dyDescent="0.25">
      <c r="B3" s="18"/>
      <c r="C3" s="9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2:16" ht="47.25" customHeight="1" x14ac:dyDescent="0.25">
      <c r="B4" s="15"/>
      <c r="C4" s="6"/>
      <c r="D4" s="71" t="s">
        <v>90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2:16" ht="36" customHeight="1" x14ac:dyDescent="0.25">
      <c r="B5" s="19" t="s">
        <v>17</v>
      </c>
      <c r="C5" s="16" t="s">
        <v>1</v>
      </c>
      <c r="D5" s="48" t="s">
        <v>91</v>
      </c>
      <c r="E5" s="48" t="s">
        <v>92</v>
      </c>
      <c r="F5" s="48" t="s">
        <v>93</v>
      </c>
      <c r="G5" s="48" t="s">
        <v>94</v>
      </c>
      <c r="H5" s="48" t="s">
        <v>95</v>
      </c>
      <c r="I5" s="48" t="s">
        <v>96</v>
      </c>
      <c r="J5" s="48" t="s">
        <v>97</v>
      </c>
      <c r="K5" s="48" t="s">
        <v>98</v>
      </c>
      <c r="L5" s="48" t="s">
        <v>99</v>
      </c>
      <c r="M5" s="48" t="s">
        <v>100</v>
      </c>
      <c r="N5" s="54" t="s">
        <v>101</v>
      </c>
      <c r="O5" s="48" t="s">
        <v>25</v>
      </c>
      <c r="P5" s="48" t="s">
        <v>20</v>
      </c>
    </row>
    <row r="6" spans="2:16" s="3" customFormat="1" ht="35.25" customHeight="1" x14ac:dyDescent="0.25">
      <c r="B6" s="45" t="s">
        <v>2</v>
      </c>
      <c r="C6" s="20">
        <v>2768</v>
      </c>
      <c r="D6" s="46">
        <v>0.10693641618497111</v>
      </c>
      <c r="E6" s="46">
        <v>0.16004335260115607</v>
      </c>
      <c r="F6" s="46">
        <v>2.9985549132947976E-2</v>
      </c>
      <c r="G6" s="46">
        <v>3.7572254335260118E-2</v>
      </c>
      <c r="H6" s="46">
        <v>5.5274566473988436E-2</v>
      </c>
      <c r="I6" s="46">
        <v>1.6618497109826588E-2</v>
      </c>
      <c r="J6" s="46">
        <v>3.2153179190751446E-2</v>
      </c>
      <c r="K6" s="46">
        <v>5.744219653179191E-2</v>
      </c>
      <c r="L6" s="46">
        <v>2.2398843930635837E-2</v>
      </c>
      <c r="M6" s="46">
        <v>4.44364161849711E-2</v>
      </c>
      <c r="N6" s="55">
        <v>2.8179190751445087E-2</v>
      </c>
      <c r="O6" s="46">
        <v>2.7095375722543349E-2</v>
      </c>
      <c r="P6" s="46">
        <v>0.49096820809248554</v>
      </c>
    </row>
    <row r="7" spans="2:16" s="5" customFormat="1" ht="12.75" x14ac:dyDescent="0.25">
      <c r="B7" s="7"/>
      <c r="C7" s="6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2:16" s="5" customFormat="1" ht="12.75" x14ac:dyDescent="0.25">
      <c r="B8" s="7"/>
      <c r="C8" s="6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2:16" s="5" customFormat="1" ht="12.75" x14ac:dyDescent="0.25">
      <c r="B9" s="7"/>
      <c r="C9" s="6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2:16" s="5" customFormat="1" ht="12.75" x14ac:dyDescent="0.25">
      <c r="B10" s="7"/>
      <c r="C10" s="6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2:16" s="5" customFormat="1" ht="12.75" x14ac:dyDescent="0.25">
      <c r="B11" s="7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2:16" s="5" customFormat="1" ht="12.75" x14ac:dyDescent="0.25">
      <c r="B12" s="7"/>
      <c r="C12" s="6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2:16" ht="47.25" customHeight="1" x14ac:dyDescent="0.25">
      <c r="B13" s="15"/>
      <c r="C13" s="6"/>
      <c r="D13" s="71" t="s">
        <v>90</v>
      </c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</row>
    <row r="14" spans="2:16" ht="36" customHeight="1" x14ac:dyDescent="0.25">
      <c r="B14" s="19" t="s">
        <v>3</v>
      </c>
      <c r="C14" s="16" t="s">
        <v>1</v>
      </c>
      <c r="D14" s="48" t="s">
        <v>91</v>
      </c>
      <c r="E14" s="48" t="s">
        <v>92</v>
      </c>
      <c r="F14" s="48" t="s">
        <v>93</v>
      </c>
      <c r="G14" s="48" t="s">
        <v>94</v>
      </c>
      <c r="H14" s="48" t="s">
        <v>95</v>
      </c>
      <c r="I14" s="48" t="s">
        <v>96</v>
      </c>
      <c r="J14" s="48" t="s">
        <v>97</v>
      </c>
      <c r="K14" s="48" t="s">
        <v>98</v>
      </c>
      <c r="L14" s="48" t="s">
        <v>99</v>
      </c>
      <c r="M14" s="48" t="s">
        <v>100</v>
      </c>
      <c r="N14" s="54" t="s">
        <v>101</v>
      </c>
      <c r="O14" s="48" t="s">
        <v>25</v>
      </c>
      <c r="P14" s="48" t="s">
        <v>20</v>
      </c>
    </row>
    <row r="15" spans="2:16" ht="34.5" customHeight="1" x14ac:dyDescent="0.25">
      <c r="B15" s="29" t="s">
        <v>4</v>
      </c>
      <c r="C15" s="27">
        <v>79</v>
      </c>
      <c r="D15" s="44">
        <v>1.2658227848101267E-2</v>
      </c>
      <c r="E15" s="44">
        <v>0.32911392405063289</v>
      </c>
      <c r="F15" s="44">
        <v>2.5316455696202535E-2</v>
      </c>
      <c r="G15" s="44">
        <v>3.7974683544303799E-2</v>
      </c>
      <c r="H15" s="44">
        <v>7.5949367088607597E-2</v>
      </c>
      <c r="I15" s="44">
        <v>0</v>
      </c>
      <c r="J15" s="44">
        <v>0</v>
      </c>
      <c r="K15" s="44">
        <v>2.5316455696202535E-2</v>
      </c>
      <c r="L15" s="44">
        <v>0</v>
      </c>
      <c r="M15" s="44">
        <v>3.7974683544303799E-2</v>
      </c>
      <c r="N15" s="53">
        <v>1.2658227848101267E-2</v>
      </c>
      <c r="O15" s="44">
        <v>0</v>
      </c>
      <c r="P15" s="44">
        <v>0.55696202531645567</v>
      </c>
    </row>
    <row r="16" spans="2:16" ht="34.5" customHeight="1" x14ac:dyDescent="0.25">
      <c r="B16" s="29" t="s">
        <v>5</v>
      </c>
      <c r="C16" s="27">
        <v>27</v>
      </c>
      <c r="D16" s="44">
        <v>7.407407407407407E-2</v>
      </c>
      <c r="E16" s="44">
        <v>0.29629629629629628</v>
      </c>
      <c r="F16" s="44">
        <v>0</v>
      </c>
      <c r="G16" s="44">
        <v>0.1111111111111111</v>
      </c>
      <c r="H16" s="44">
        <v>0.14814814814814814</v>
      </c>
      <c r="I16" s="44">
        <v>0</v>
      </c>
      <c r="J16" s="44">
        <v>0</v>
      </c>
      <c r="K16" s="44">
        <v>0</v>
      </c>
      <c r="L16" s="44">
        <v>0</v>
      </c>
      <c r="M16" s="44">
        <v>3.7037037037037035E-2</v>
      </c>
      <c r="N16" s="53">
        <v>0</v>
      </c>
      <c r="O16" s="44">
        <v>0</v>
      </c>
      <c r="P16" s="44">
        <v>0.48148148148148145</v>
      </c>
    </row>
    <row r="17" spans="2:16" ht="34.5" customHeight="1" x14ac:dyDescent="0.25">
      <c r="B17" s="47" t="s">
        <v>7</v>
      </c>
      <c r="C17" s="27">
        <v>66</v>
      </c>
      <c r="D17" s="44">
        <v>0</v>
      </c>
      <c r="E17" s="44">
        <v>0.15151515151515152</v>
      </c>
      <c r="F17" s="44">
        <v>1.5151515151515152E-2</v>
      </c>
      <c r="G17" s="44">
        <v>0</v>
      </c>
      <c r="H17" s="44">
        <v>3.0303030303030304E-2</v>
      </c>
      <c r="I17" s="44">
        <v>0</v>
      </c>
      <c r="J17" s="44">
        <v>0</v>
      </c>
      <c r="K17" s="44">
        <v>4.5454545454545456E-2</v>
      </c>
      <c r="L17" s="44">
        <v>0</v>
      </c>
      <c r="M17" s="44">
        <v>3.0303030303030304E-2</v>
      </c>
      <c r="N17" s="53">
        <v>0</v>
      </c>
      <c r="O17" s="44">
        <v>3.0303030303030304E-2</v>
      </c>
      <c r="P17" s="44">
        <v>0.71212121212121215</v>
      </c>
    </row>
    <row r="18" spans="2:16" s="3" customFormat="1" ht="34.5" customHeight="1" x14ac:dyDescent="0.25">
      <c r="B18" s="45" t="s">
        <v>2</v>
      </c>
      <c r="C18" s="28">
        <v>1606</v>
      </c>
      <c r="D18" s="46">
        <v>0.12889165628891655</v>
      </c>
      <c r="E18" s="46">
        <v>0.18679950186799502</v>
      </c>
      <c r="F18" s="46">
        <v>1.4321295143212951E-2</v>
      </c>
      <c r="G18" s="46">
        <v>4.2341220423412207E-2</v>
      </c>
      <c r="H18" s="46">
        <v>5.7285180572851806E-2</v>
      </c>
      <c r="I18" s="46">
        <v>1.7434620174346202E-2</v>
      </c>
      <c r="J18" s="46">
        <v>3.1755915317559155E-2</v>
      </c>
      <c r="K18" s="46">
        <v>6.351183063511831E-2</v>
      </c>
      <c r="L18" s="46">
        <v>1.1830635118306352E-2</v>
      </c>
      <c r="M18" s="46">
        <v>4.0473225404732256E-2</v>
      </c>
      <c r="N18" s="55">
        <v>2.4283935242839352E-2</v>
      </c>
      <c r="O18" s="46">
        <v>2.1170610211706103E-2</v>
      </c>
      <c r="P18" s="46">
        <v>0.48318804483188044</v>
      </c>
    </row>
    <row r="19" spans="2:16" s="5" customFormat="1" ht="12.75" x14ac:dyDescent="0.25">
      <c r="B19" s="7"/>
      <c r="C19" s="6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</sheetData>
  <mergeCells count="3">
    <mergeCell ref="B2:I2"/>
    <mergeCell ref="D4:P4"/>
    <mergeCell ref="D13:P13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1a0ded-d0a7-47cb-a16f-67e2e7c42d17" xsi:nil="true"/>
    <lcf76f155ced4ddcb4097134ff3c332f xmlns="0aa6d39c-ff27-44fb-a6a2-3c8f9f60f2c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1855DFB2D4AD45B0B6C6B35F2F5AEC" ma:contentTypeVersion="15" ma:contentTypeDescription="Crear nuevo documento." ma:contentTypeScope="" ma:versionID="98864c7b1a3b4bd06207184b85d22e8f">
  <xsd:schema xmlns:xsd="http://www.w3.org/2001/XMLSchema" xmlns:xs="http://www.w3.org/2001/XMLSchema" xmlns:p="http://schemas.microsoft.com/office/2006/metadata/properties" xmlns:ns2="0aa6d39c-ff27-44fb-a6a2-3c8f9f60f2c7" xmlns:ns3="531a0ded-d0a7-47cb-a16f-67e2e7c42d17" targetNamespace="http://schemas.microsoft.com/office/2006/metadata/properties" ma:root="true" ma:fieldsID="4560c8187b8e42bafe20823e45caf28e" ns2:_="" ns3:_="">
    <xsd:import namespace="0aa6d39c-ff27-44fb-a6a2-3c8f9f60f2c7"/>
    <xsd:import namespace="531a0ded-d0a7-47cb-a16f-67e2e7c42d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6d39c-ff27-44fb-a6a2-3c8f9f60f2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e9f5719-99b4-4e4c-bb8d-c09b2d56a0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a0ded-d0a7-47cb-a16f-67e2e7c42d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27c4de0-67e4-4b3e-9a40-603f9bae65f7}" ma:internalName="TaxCatchAll" ma:showField="CatchAllData" ma:web="531a0ded-d0a7-47cb-a16f-67e2e7c42d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E148E4-7F3B-446E-BE28-DAFBD461155F}">
  <ds:schemaRefs>
    <ds:schemaRef ds:uri="http://purl.org/dc/elements/1.1/"/>
    <ds:schemaRef ds:uri="531a0ded-d0a7-47cb-a16f-67e2e7c42d17"/>
    <ds:schemaRef ds:uri="http://schemas.microsoft.com/office/2006/documentManagement/types"/>
    <ds:schemaRef ds:uri="http://purl.org/dc/terms/"/>
    <ds:schemaRef ds:uri="0aa6d39c-ff27-44fb-a6a2-3c8f9f60f2c7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3DB561-0205-41DE-9A8E-542968A755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a6d39c-ff27-44fb-a6a2-3c8f9f60f2c7"/>
    <ds:schemaRef ds:uri="531a0ded-d0a7-47cb-a16f-67e2e7c42d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CCB6DA-2255-41A5-A9A8-DBED7AA8A8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Muestra_Grado y Doble Grado</vt:lpstr>
      <vt:lpstr>1. Inf. académica_titulación</vt:lpstr>
      <vt:lpstr>2. Inf. laboral_titulación</vt:lpstr>
      <vt:lpstr>3. Inf. trabajadores_titulación</vt:lpstr>
      <vt:lpstr>4. Sugerencias_titulación</vt:lpstr>
      <vt:lpstr>'Muestra_Grado y Doble Grado'!Área_de_impresión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</dc:creator>
  <cp:keywords/>
  <dc:description/>
  <cp:lastModifiedBy>Manuel Romero Saldaña</cp:lastModifiedBy>
  <cp:revision/>
  <dcterms:created xsi:type="dcterms:W3CDTF">2020-07-06T08:40:21Z</dcterms:created>
  <dcterms:modified xsi:type="dcterms:W3CDTF">2025-03-19T09:22:51Z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0x010100611855DFB2D4AD45B0B6C6B35F2F5AEC</vt:lpwstr>
  </property>
  <property fmtid="{D5CDD505-2E9C-101B-9397-08002B2CF9AE}" pid="3" name="MediaServiceImageTags">
    <vt:lpwstr/>
  </property>
</Properties>
</file>